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20" activeTab="1"/>
  </bookViews>
  <sheets>
    <sheet name="建工，岩土，道桥，城地，卓越" sheetId="2" r:id="rId1"/>
    <sheet name="建环" sheetId="4" r:id="rId2"/>
  </sheets>
  <calcPr calcId="124519"/>
</workbook>
</file>

<file path=xl/calcChain.xml><?xml version="1.0" encoding="utf-8"?>
<calcChain xmlns="http://schemas.openxmlformats.org/spreadsheetml/2006/main">
  <c r="M67" i="4"/>
  <c r="M62"/>
  <c r="M46"/>
  <c r="M36"/>
  <c r="M31"/>
  <c r="M27"/>
  <c r="M23"/>
  <c r="M19"/>
  <c r="M14"/>
</calcChain>
</file>

<file path=xl/sharedStrings.xml><?xml version="1.0" encoding="utf-8"?>
<sst xmlns="http://schemas.openxmlformats.org/spreadsheetml/2006/main" count="498" uniqueCount="217">
  <si>
    <t>土木工程学院2021届推免加分材料统计</t>
  </si>
  <si>
    <t>序号</t>
  </si>
  <si>
    <t>学号</t>
  </si>
  <si>
    <t>姓名</t>
  </si>
  <si>
    <t>班级</t>
  </si>
  <si>
    <t>对应序号</t>
  </si>
  <si>
    <t>竞赛名称/论文题目/专利名称/荣誉称号/创新项目</t>
  </si>
  <si>
    <t>等级</t>
  </si>
  <si>
    <t>排名
（团体）</t>
  </si>
  <si>
    <t>奖励分值</t>
  </si>
  <si>
    <t>是否申请预留名额</t>
  </si>
  <si>
    <t>总分</t>
  </si>
  <si>
    <t>是否弘深</t>
  </si>
  <si>
    <t>备注</t>
  </si>
  <si>
    <t>谭林</t>
  </si>
  <si>
    <t>岩土01</t>
  </si>
  <si>
    <t>吕晋贤</t>
  </si>
  <si>
    <t>1.30</t>
  </si>
  <si>
    <t>全国大学生先进成图技术与产品信息建模创新大赛</t>
  </si>
  <si>
    <t>一等奖</t>
  </si>
  <si>
    <t>王星凯</t>
  </si>
  <si>
    <t>重庆市三好学生</t>
  </si>
  <si>
    <t>省市级</t>
  </si>
  <si>
    <t>“一种艺术混凝土胶凝材料、艺术混凝土及其制备方法”发明专利公开</t>
  </si>
  <si>
    <t>王佳铖</t>
  </si>
  <si>
    <t>全国周培源大学生力学竞赛（国赛）</t>
  </si>
  <si>
    <t>三等奖</t>
  </si>
  <si>
    <t>徐昊天</t>
  </si>
  <si>
    <t>城地01</t>
  </si>
  <si>
    <t>重庆市大学生创新创业训练计划项目验收成绩为优秀的项目组成员</t>
  </si>
  <si>
    <t>优秀</t>
  </si>
  <si>
    <t>杨嘉豪</t>
  </si>
  <si>
    <t>陈长辉</t>
  </si>
  <si>
    <t>刘胜光</t>
  </si>
  <si>
    <t>卓越01</t>
  </si>
  <si>
    <t>时慧林</t>
  </si>
  <si>
    <t>孔维钧</t>
  </si>
  <si>
    <t>宋昱达</t>
  </si>
  <si>
    <t>许嘉程</t>
  </si>
  <si>
    <t>国家级大学生创业训练计划项目优秀的项目组成员</t>
  </si>
  <si>
    <t>谷昱君</t>
  </si>
  <si>
    <t>道桥01</t>
  </si>
  <si>
    <t>全国大学生结构设计大赛</t>
  </si>
  <si>
    <t>梁家浩</t>
  </si>
  <si>
    <t>叶文煜</t>
  </si>
  <si>
    <t>建工01</t>
  </si>
  <si>
    <t>重庆市优秀学生干部</t>
  </si>
  <si>
    <t>张帅</t>
  </si>
  <si>
    <t>建工03</t>
  </si>
  <si>
    <t>方浩杰</t>
  </si>
  <si>
    <t>建工06</t>
  </si>
  <si>
    <t>陈浪</t>
  </si>
  <si>
    <t>董纯</t>
  </si>
  <si>
    <t>建工08</t>
  </si>
  <si>
    <r>
      <rPr>
        <sz val="11"/>
        <rFont val="宋体"/>
        <family val="3"/>
        <charset val="134"/>
      </rPr>
      <t>中国互联网</t>
    </r>
    <r>
      <rPr>
        <sz val="12"/>
        <color indexed="8"/>
        <rFont val="Times New Roman"/>
        <family val="1"/>
      </rPr>
      <t>+</t>
    </r>
    <r>
      <rPr>
        <sz val="12"/>
        <color indexed="8"/>
        <rFont val="仿宋_GB2312"/>
        <charset val="134"/>
      </rPr>
      <t>大学生创新创业大赛</t>
    </r>
  </si>
  <si>
    <t>银奖</t>
  </si>
  <si>
    <t>是</t>
  </si>
  <si>
    <r>
      <rPr>
        <sz val="11"/>
        <rFont val="宋体"/>
        <family val="3"/>
        <charset val="134"/>
      </rPr>
      <t>0.</t>
    </r>
    <r>
      <rPr>
        <sz val="11"/>
        <rFont val="宋体"/>
        <family val="3"/>
        <charset val="134"/>
      </rPr>
      <t>6</t>
    </r>
    <r>
      <rPr>
        <sz val="11"/>
        <rFont val="宋体"/>
        <family val="3"/>
        <charset val="134"/>
      </rPr>
      <t>（实取0.4）</t>
    </r>
  </si>
  <si>
    <t>全国大学生数学建模竞赛</t>
  </si>
  <si>
    <t>二等奖</t>
  </si>
  <si>
    <t>重庆大学大学生科研训练计划优秀项目</t>
  </si>
  <si>
    <t>张晓钊</t>
  </si>
  <si>
    <t>全国大学生先进成图技术产品信息建模创新大赛</t>
  </si>
  <si>
    <t>黄学思</t>
  </si>
  <si>
    <t>个人二等奖</t>
  </si>
  <si>
    <t>范贤杰</t>
  </si>
  <si>
    <t>许浩铭</t>
  </si>
  <si>
    <t>孙豪君</t>
  </si>
  <si>
    <t>陈嘉馨</t>
  </si>
  <si>
    <t>美国大学生数学建模竞赛</t>
  </si>
  <si>
    <t>Meritorous</t>
  </si>
  <si>
    <t>周添</t>
  </si>
  <si>
    <t xml:space="preserve">Meritorous </t>
  </si>
  <si>
    <t>国家级创新创业项目优秀小组成员</t>
  </si>
  <si>
    <t>吴思雨</t>
  </si>
  <si>
    <t>1.3</t>
  </si>
  <si>
    <t>袁越</t>
  </si>
  <si>
    <t>建环01</t>
  </si>
  <si>
    <t>校级“树声前锋”一触即发竞赛</t>
  </si>
  <si>
    <t>《一种室内空调气流组织诱导装置》专利公开</t>
  </si>
  <si>
    <t>专利公开</t>
  </si>
  <si>
    <t>《一种用于污水处理厂的臭气收集处理方法及处理设备》专利公开</t>
  </si>
  <si>
    <t>《一种用于污水处理厂的污泥处理系统》专利公开</t>
  </si>
  <si>
    <t>武双对</t>
  </si>
  <si>
    <t>良好</t>
  </si>
  <si>
    <t>挑战杯专项赛（省部级）和专业教学指导委员会举行的各类竞赛</t>
  </si>
  <si>
    <t>刘星妤</t>
  </si>
  <si>
    <t>在校期间获发明专利公开</t>
  </si>
  <si>
    <t>良</t>
  </si>
  <si>
    <t>建环02</t>
  </si>
  <si>
    <t>全国大学生节能减排与社会实践创新竞赛</t>
  </si>
  <si>
    <t>雷冰洁</t>
  </si>
  <si>
    <t>SCI二区</t>
  </si>
  <si>
    <t>齐梓轩</t>
  </si>
  <si>
    <t>余涵菲</t>
  </si>
  <si>
    <t>蒲嘉璇</t>
  </si>
  <si>
    <t>张韵洁</t>
  </si>
  <si>
    <t>赵若岚</t>
  </si>
  <si>
    <t>吕俊蒙</t>
  </si>
  <si>
    <t>第十一届“高教杯”全国大学生先进成图技术与产品信息建模创新大赛</t>
  </si>
  <si>
    <t>第一届“优路杯”全国BIM技术大赛</t>
  </si>
  <si>
    <t>全国大学生电子商务“创新、创意及创业“挑战赛</t>
  </si>
  <si>
    <t>论文：《基于正交设计的层式通风供暖送风参数的优化研究》</t>
  </si>
  <si>
    <t>发明专利：《一种基于旋转射流的节能化空调定向送风装置》</t>
  </si>
  <si>
    <t>戴隆康</t>
  </si>
  <si>
    <t>建环03</t>
  </si>
  <si>
    <t>国家发明专利公开《一种建筑玻璃的隔热处理系统 》</t>
  </si>
  <si>
    <t>冯璇</t>
  </si>
  <si>
    <t>卢芳琪</t>
  </si>
  <si>
    <t>雍觐源</t>
  </si>
  <si>
    <t>徐林彤</t>
  </si>
  <si>
    <t>合格</t>
  </si>
  <si>
    <t>林家劲</t>
  </si>
  <si>
    <t>建环04</t>
  </si>
  <si>
    <t>中</t>
  </si>
  <si>
    <t>熊博海</t>
  </si>
  <si>
    <t>实用新型专利授权：一套新型新风净化消毒一体化装置</t>
  </si>
  <si>
    <t>周璐</t>
  </si>
  <si>
    <t>董烘杉</t>
  </si>
  <si>
    <t>胡星</t>
  </si>
  <si>
    <t>第五届中国“互联网+”大学生创新创业大赛重庆地区选拔赛金奖</t>
  </si>
  <si>
    <t>金奖</t>
  </si>
  <si>
    <t>国家级大学生创业训练项目</t>
  </si>
  <si>
    <t>优</t>
  </si>
  <si>
    <t>涂腾</t>
  </si>
  <si>
    <t>燃气01</t>
  </si>
  <si>
    <t>铜奖</t>
  </si>
  <si>
    <t>一种液化石油气钢瓶称重装置及其监测系统（实用新型专利）</t>
  </si>
  <si>
    <t>国家级大学生创业训练项目结题</t>
  </si>
  <si>
    <t>个人</t>
  </si>
  <si>
    <t>登刊发表</t>
  </si>
  <si>
    <t>授权</t>
  </si>
  <si>
    <t>优秀奖</t>
  </si>
  <si>
    <t>校级“树声前锋”建筑模型大赛</t>
  </si>
  <si>
    <t>校级“树声前锋”一触即发大赛</t>
  </si>
  <si>
    <t>《一种室内空调气流组织诱导装置》在校期间获发明专利公开</t>
  </si>
  <si>
    <t>全国大学生节能减排与社会实践创新竞赛</t>
    <phoneticPr fontId="15" type="noConversion"/>
  </si>
  <si>
    <t>否</t>
    <phoneticPr fontId="15" type="noConversion"/>
  </si>
  <si>
    <t>山晗玉</t>
  </si>
  <si>
    <t>韩毅</t>
  </si>
  <si>
    <t>卓越</t>
  </si>
  <si>
    <t>1.30</t>
    <phoneticPr fontId="18" type="noConversion"/>
  </si>
  <si>
    <t>全国大学生先进成图技术与产品信息建模大赛</t>
  </si>
  <si>
    <t>1.30</t>
    <phoneticPr fontId="13" type="noConversion"/>
  </si>
  <si>
    <t>3.3</t>
    <phoneticPr fontId="13" type="noConversion"/>
  </si>
  <si>
    <t>第一届重庆市大学生创业实践项目</t>
  </si>
  <si>
    <t>重庆市大学生创新创业训练计划项目验收成绩为优秀的项目成员</t>
  </si>
  <si>
    <t>第5位</t>
  </si>
  <si>
    <t>第2位</t>
  </si>
  <si>
    <t>全国大学生节能减排社会实践与科技竞赛</t>
  </si>
  <si>
    <t>发明专利公开《一种混凝土修复剂耐久性试验系统》</t>
    <phoneticPr fontId="15" type="noConversion"/>
  </si>
  <si>
    <t>特等奖</t>
    <phoneticPr fontId="15" type="noConversion"/>
  </si>
  <si>
    <t>赵宸轩</t>
    <phoneticPr fontId="16" type="noConversion"/>
  </si>
  <si>
    <t>建工08</t>
    <phoneticPr fontId="15" type="noConversion"/>
  </si>
  <si>
    <t>“重庆市普通高校2020学年度”志愿服务活动先进个人</t>
    <phoneticPr fontId="15" type="noConversion"/>
  </si>
  <si>
    <t>市级</t>
  </si>
  <si>
    <t>重庆市大学生创业实践项目</t>
  </si>
  <si>
    <t>优秀</t>
    <phoneticPr fontId="15" type="noConversion"/>
  </si>
  <si>
    <t>第五</t>
    <phoneticPr fontId="15" type="noConversion"/>
  </si>
  <si>
    <t>重庆市大学生创新创业训练计划项目验收成绩为优秀的项目组成员</t>
    <phoneticPr fontId="13" type="noConversion"/>
  </si>
  <si>
    <t>优秀</t>
    <phoneticPr fontId="13" type="noConversion"/>
  </si>
  <si>
    <t>1.30</t>
    <phoneticPr fontId="13" type="noConversion"/>
  </si>
  <si>
    <t>（创新）</t>
    <phoneticPr fontId="13" type="noConversion"/>
  </si>
  <si>
    <t>（创业）3</t>
    <phoneticPr fontId="13" type="noConversion"/>
  </si>
  <si>
    <t>需补证书</t>
    <phoneticPr fontId="13" type="noConversion"/>
  </si>
  <si>
    <t>杨馥铭</t>
    <phoneticPr fontId="13" type="noConversion"/>
  </si>
  <si>
    <t>土木工程学院2021届推免加分材料统计（建环专业初审）</t>
  </si>
  <si>
    <t>加分项有效性审查意见（初审）</t>
  </si>
  <si>
    <t>加分项分值认定（初审）</t>
  </si>
  <si>
    <t>奖励加分合计（初审）</t>
  </si>
  <si>
    <t>潘煬</t>
  </si>
  <si>
    <t>否</t>
  </si>
  <si>
    <t>有效</t>
  </si>
  <si>
    <t>一种简易的室内空调冬季气流组织诱导装置-国家级创新训练项目-201910611108</t>
  </si>
  <si>
    <t>基于焦化废水的氧化、絮凝串联深度处理技术的研究-CQU-SRTP-2018306</t>
  </si>
  <si>
    <t>自行车用零能耗冷热恒温杯-国家级创新训练项目-201910611105</t>
  </si>
  <si>
    <t>在校期间获实用新型专利授权</t>
  </si>
  <si>
    <t>专利授权</t>
  </si>
  <si>
    <t>无授权证书，按专利公开奖励</t>
  </si>
  <si>
    <t>谢鑫</t>
  </si>
  <si>
    <t>实用新型无授权证书，不奖励</t>
  </si>
  <si>
    <t>杨启航</t>
  </si>
  <si>
    <t>校级“树声前锋杯”竞赛</t>
  </si>
  <si>
    <t>《灯暖浴霸环境下浴室人员热感觉研究》-CQU-SRTP-2019243</t>
  </si>
  <si>
    <t>论文录用</t>
  </si>
  <si>
    <t>有录用通知未见刊，折半计算</t>
  </si>
  <si>
    <t>重庆大学大学生科研训练计划结题</t>
  </si>
  <si>
    <t>《基于神经网络对砾性土液化的判别及其机理研究》-重庆市大学生创新训练计划-S201910611398</t>
  </si>
  <si>
    <t>全国大学生节能减排与社会实践创新竞赛:《一种节能便携式
太阳能除湿溶液再生器》</t>
  </si>
  <si>
    <t>全国一等奖</t>
  </si>
  <si>
    <t>张亚柯</t>
  </si>
  <si>
    <t>全国大学生节能减排与社会实践创新竞赛:《一种节能便携式
太阳能除湿溶液再生器》作品编号:1338804</t>
  </si>
  <si>
    <t>Single image modeling (SIM) for predicting the temperature and airflows of outdoor air zones in regional planning</t>
  </si>
  <si>
    <t>垂直电梯用于深埋地铁车站应急疏散的可行性研究-重庆市大学生创新训练计划项目-S201910611411</t>
  </si>
  <si>
    <t>磁加载混凝处理高岭土悬浮液-CQU-SRTP-2018329</t>
  </si>
  <si>
    <t>铜基磁性纳米材料-亚硫酸盐快速氧化技术应用于饮用水处理的基础研究-国家级创新训练项目-201910611104</t>
  </si>
  <si>
    <t>层式通风供暖热气流组织机制研究-重庆市大学生创新训练计划项目-S201910611410</t>
  </si>
  <si>
    <t>重庆地铁车厢内的热舒适性研究-CQU-SRTP-2018311</t>
  </si>
  <si>
    <t>第四届中西部地区大学生先进成图技术与产品信息建模大赛</t>
  </si>
  <si>
    <t xml:space="preserve">一等奖 </t>
  </si>
  <si>
    <t>全国大学生电子商务“创新、创意及创业”挑战赛</t>
  </si>
  <si>
    <t>重庆大学第八届“树生前锋杯”创新创业大赛</t>
  </si>
  <si>
    <t>2.4</t>
  </si>
  <si>
    <t>论文发表</t>
  </si>
  <si>
    <t>3.2</t>
  </si>
  <si>
    <t>发明专利《一种基于旋转射流的节能化空调定向送风装置》</t>
  </si>
  <si>
    <t>5.6</t>
  </si>
  <si>
    <t>基于全生命周期评价绿色快递包装的环境启示-CQU-SRTP-2019233</t>
  </si>
  <si>
    <t>重庆市大学生创业训练计划项目</t>
  </si>
  <si>
    <t>参考环生学院最终决定，不予奖励</t>
  </si>
  <si>
    <t>潮湿地区秋冬季节幼儿园室内热舒适调节研究—以重庆为例-CQU-SRTP-2018322</t>
  </si>
  <si>
    <t>敏感人群房间空调器使用需求识别与研究-CQU-SRTP-2019227</t>
  </si>
  <si>
    <t>无中间垂直疏散楼梯的地铁车站长出入口通道火灾烟气控制技术研究-S201910611413</t>
  </si>
  <si>
    <t>团体奖排名8名以后无奖励</t>
  </si>
  <si>
    <t>论文：灯暖浴霸环境下浴室人员热感觉研究</t>
  </si>
  <si>
    <t>浴霸环境下浴室人员热舒适性研究-CQU-SRTP-2019243</t>
  </si>
  <si>
    <t>重庆大学第九届“树声前锋杯”创新创业大赛</t>
  </si>
</sst>
</file>

<file path=xl/styles.xml><?xml version="1.0" encoding="utf-8"?>
<styleSheet xmlns="http://schemas.openxmlformats.org/spreadsheetml/2006/main">
  <numFmts count="3">
    <numFmt numFmtId="176" formatCode="0.00_ "/>
    <numFmt numFmtId="177" formatCode="0.0_ "/>
    <numFmt numFmtId="178" formatCode="0.0"/>
  </numFmts>
  <fonts count="20">
    <font>
      <sz val="11"/>
      <color theme="1"/>
      <name val="宋体"/>
      <charset val="134"/>
      <scheme val="minor"/>
    </font>
    <font>
      <sz val="11"/>
      <name val="宋体"/>
      <family val="3"/>
      <charset val="134"/>
    </font>
    <font>
      <sz val="18"/>
      <color theme="1"/>
      <name val="宋体"/>
      <family val="3"/>
      <charset val="134"/>
      <scheme val="minor"/>
    </font>
    <font>
      <sz val="11"/>
      <color rgb="FFFF0000"/>
      <name val="宋体"/>
      <family val="3"/>
      <charset val="134"/>
    </font>
    <font>
      <sz val="11"/>
      <name val="Times New Roman"/>
      <family val="1"/>
    </font>
    <font>
      <sz val="11"/>
      <color rgb="FF000000"/>
      <name val="宋体"/>
      <family val="3"/>
      <charset val="134"/>
    </font>
    <font>
      <sz val="11"/>
      <color rgb="FFFF0000"/>
      <name val="宋体"/>
      <family val="3"/>
      <charset val="134"/>
      <scheme val="minor"/>
    </font>
    <font>
      <sz val="11"/>
      <color theme="1"/>
      <name val="宋体"/>
      <family val="3"/>
      <charset val="134"/>
      <scheme val="minor"/>
    </font>
    <font>
      <sz val="11"/>
      <name val="宋体"/>
      <family val="3"/>
      <charset val="134"/>
    </font>
    <font>
      <sz val="11"/>
      <color theme="1"/>
      <name val="宋体"/>
      <family val="3"/>
      <charset val="134"/>
    </font>
    <font>
      <sz val="11"/>
      <color rgb="FFFF0000"/>
      <name val="宋体"/>
      <family val="3"/>
      <charset val="134"/>
    </font>
    <font>
      <sz val="12"/>
      <color indexed="8"/>
      <name val="Times New Roman"/>
      <family val="1"/>
    </font>
    <font>
      <sz val="12"/>
      <color indexed="8"/>
      <name val="仿宋_GB2312"/>
      <charset val="134"/>
    </font>
    <font>
      <sz val="9"/>
      <name val="宋体"/>
      <family val="3"/>
      <charset val="134"/>
      <scheme val="minor"/>
    </font>
    <font>
      <sz val="11"/>
      <name val="宋体"/>
      <family val="3"/>
      <charset val="134"/>
      <scheme val="minor"/>
    </font>
    <font>
      <sz val="9"/>
      <name val="宋体"/>
      <family val="2"/>
      <charset val="134"/>
      <scheme val="minor"/>
    </font>
    <font>
      <sz val="9"/>
      <name val="宋体"/>
      <family val="3"/>
      <charset val="134"/>
    </font>
    <font>
      <sz val="11"/>
      <color indexed="64"/>
      <name val="宋体"/>
      <family val="3"/>
      <charset val="134"/>
    </font>
    <font>
      <sz val="9"/>
      <name val="宋体"/>
      <family val="3"/>
      <charset val="134"/>
    </font>
    <font>
      <sz val="18"/>
      <name val="宋体"/>
      <family val="3"/>
      <charset val="134"/>
      <scheme val="minor"/>
    </font>
  </fonts>
  <fills count="3">
    <fill>
      <patternFill patternType="none"/>
    </fill>
    <fill>
      <patternFill patternType="gray125"/>
    </fill>
    <fill>
      <patternFill patternType="solid">
        <fgColor rgb="FFFF00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104">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2"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Fill="1" applyBorder="1" applyAlignment="1">
      <alignment vertical="center"/>
    </xf>
    <xf numFmtId="0" fontId="7" fillId="0" borderId="0" xfId="0" applyFont="1" applyFill="1" applyAlignment="1">
      <alignment vertical="center"/>
    </xf>
    <xf numFmtId="49" fontId="0" fillId="0" borderId="0" xfId="0" applyNumberFormat="1">
      <alignment vertical="center"/>
    </xf>
    <xf numFmtId="0" fontId="0" fillId="0" borderId="0" xfId="0" applyAlignment="1">
      <alignment vertical="center"/>
    </xf>
    <xf numFmtId="49" fontId="1" fillId="0" borderId="1" xfId="0" applyNumberFormat="1" applyFont="1" applyFill="1" applyBorder="1" applyAlignment="1">
      <alignment horizontal="center" vertical="center"/>
    </xf>
    <xf numFmtId="2" fontId="1" fillId="0" borderId="3"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6" xfId="0" applyFont="1" applyFill="1" applyBorder="1" applyAlignment="1">
      <alignment vertical="center"/>
    </xf>
    <xf numFmtId="0" fontId="9" fillId="0" borderId="1" xfId="0" applyFont="1" applyFill="1" applyBorder="1" applyAlignment="1">
      <alignment horizontal="center" vertical="center" wrapText="1"/>
    </xf>
    <xf numFmtId="0" fontId="0"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9" xfId="0" applyFont="1" applyFill="1" applyBorder="1" applyAlignment="1">
      <alignment vertical="center"/>
    </xf>
    <xf numFmtId="0" fontId="0" fillId="0" borderId="1" xfId="0" applyBorder="1" applyAlignment="1">
      <alignment vertical="center"/>
    </xf>
    <xf numFmtId="0" fontId="0" fillId="0" borderId="1" xfId="0" applyBorder="1">
      <alignment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7" fillId="0" borderId="1"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xf>
    <xf numFmtId="178" fontId="1" fillId="0" borderId="1"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7" fillId="2" borderId="1" xfId="0" applyNumberFormat="1" applyFont="1" applyFill="1" applyBorder="1" applyAlignment="1" applyProtection="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17" fillId="0" borderId="3"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xf>
    <xf numFmtId="0" fontId="0" fillId="0" borderId="1" xfId="0" applyFont="1" applyFill="1" applyBorder="1" applyAlignment="1">
      <alignment horizontal="center" vertical="center"/>
    </xf>
    <xf numFmtId="0" fontId="0" fillId="0" borderId="5" xfId="0" applyBorder="1" applyAlignment="1">
      <alignment horizontal="center" vertical="center"/>
    </xf>
    <xf numFmtId="0" fontId="5"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176" fontId="1" fillId="0" borderId="1" xfId="0" quotePrefix="1"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4" fillId="0" borderId="0" xfId="0" applyFont="1" applyFill="1" applyAlignment="1">
      <alignment horizontal="left" vertical="center" wrapText="1"/>
    </xf>
    <xf numFmtId="0" fontId="14" fillId="0" borderId="0" xfId="0" applyFont="1" applyFill="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wrapText="1"/>
    </xf>
    <xf numFmtId="0" fontId="1" fillId="0" borderId="0" xfId="0" applyFont="1" applyFill="1" applyAlignment="1">
      <alignment vertical="center" wrapText="1"/>
    </xf>
    <xf numFmtId="0" fontId="1"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1" fontId="1" fillId="0" borderId="1" xfId="0" applyNumberFormat="1" applyFont="1" applyFill="1" applyBorder="1" applyAlignment="1">
      <alignment horizontal="center" vertical="center" wrapText="1" shrinkToFit="1"/>
    </xf>
    <xf numFmtId="0" fontId="14" fillId="0" borderId="1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 fillId="0" borderId="3" xfId="0" applyFont="1" applyFill="1" applyBorder="1" applyAlignment="1">
      <alignment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cellXfs>
  <cellStyles count="1">
    <cellStyle name="常规" xfId="0" builtinId="0"/>
  </cellStyles>
  <dxfs count="3">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lor rgb="FF9C0006"/>
      </font>
      <fill>
        <patternFill patternType="solid">
          <bgColor rgb="FFFFC7CE"/>
        </patternFill>
      </fill>
    </dxf>
  </dxfs>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1"/>
  <sheetViews>
    <sheetView workbookViewId="0">
      <selection activeCell="F21" sqref="F21"/>
    </sheetView>
  </sheetViews>
  <sheetFormatPr defaultColWidth="8.875" defaultRowHeight="13.5"/>
  <cols>
    <col min="2" max="2" width="11.75" customWidth="1"/>
    <col min="3" max="3" width="11" customWidth="1"/>
    <col min="4" max="4" width="14.75" customWidth="1"/>
    <col min="5" max="5" width="8.875" style="21"/>
    <col min="6" max="6" width="68.375" customWidth="1"/>
    <col min="7" max="7" width="16.5" customWidth="1"/>
    <col min="8" max="8" width="13.375" customWidth="1"/>
    <col min="10" max="10" width="7.5" style="22" customWidth="1"/>
    <col min="13" max="13" width="26.75" customWidth="1"/>
  </cols>
  <sheetData>
    <row r="1" spans="1:13" ht="22.5">
      <c r="A1" s="74" t="s">
        <v>0</v>
      </c>
      <c r="B1" s="74"/>
      <c r="C1" s="74"/>
      <c r="D1" s="74"/>
      <c r="E1" s="75"/>
      <c r="F1" s="74"/>
      <c r="G1" s="74"/>
      <c r="H1" s="74"/>
      <c r="I1" s="74"/>
      <c r="J1" s="74"/>
      <c r="K1" s="74"/>
      <c r="L1" s="74"/>
      <c r="M1" s="74"/>
    </row>
    <row r="2" spans="1:13" s="1" customFormat="1" ht="47.25" customHeight="1">
      <c r="A2" s="4" t="s">
        <v>1</v>
      </c>
      <c r="B2" s="4" t="s">
        <v>2</v>
      </c>
      <c r="C2" s="4" t="s">
        <v>3</v>
      </c>
      <c r="D2" s="4" t="s">
        <v>4</v>
      </c>
      <c r="E2" s="5" t="s">
        <v>5</v>
      </c>
      <c r="F2" s="4" t="s">
        <v>6</v>
      </c>
      <c r="G2" s="4" t="s">
        <v>7</v>
      </c>
      <c r="H2" s="4" t="s">
        <v>8</v>
      </c>
      <c r="I2" s="4" t="s">
        <v>9</v>
      </c>
      <c r="J2" s="4" t="s">
        <v>10</v>
      </c>
      <c r="K2" s="4" t="s">
        <v>11</v>
      </c>
      <c r="L2" s="4" t="s">
        <v>12</v>
      </c>
      <c r="M2" s="8" t="s">
        <v>13</v>
      </c>
    </row>
    <row r="3" spans="1:13" s="1" customFormat="1" ht="16.5" customHeight="1">
      <c r="A3" s="60">
        <v>1</v>
      </c>
      <c r="B3" s="62">
        <v>20172723</v>
      </c>
      <c r="C3" s="62" t="s">
        <v>14</v>
      </c>
      <c r="D3" s="62" t="s">
        <v>15</v>
      </c>
      <c r="E3" s="42">
        <v>3.3</v>
      </c>
      <c r="F3" s="9" t="s">
        <v>150</v>
      </c>
      <c r="G3" s="40"/>
      <c r="H3" s="40">
        <v>1</v>
      </c>
      <c r="I3" s="40">
        <v>0.05</v>
      </c>
      <c r="J3" s="64"/>
      <c r="K3" s="56">
        <v>0.25</v>
      </c>
      <c r="L3" s="57"/>
      <c r="M3" s="41"/>
    </row>
    <row r="4" spans="1:13" s="1" customFormat="1" ht="13.5" customHeight="1">
      <c r="A4" s="61"/>
      <c r="B4" s="63"/>
      <c r="C4" s="63"/>
      <c r="D4" s="63"/>
      <c r="E4" s="30">
        <v>1.2</v>
      </c>
      <c r="F4" s="10" t="s">
        <v>136</v>
      </c>
      <c r="G4" s="42" t="s">
        <v>151</v>
      </c>
      <c r="H4" s="40">
        <v>4</v>
      </c>
      <c r="I4" s="40">
        <v>0.2</v>
      </c>
      <c r="J4" s="64"/>
      <c r="K4" s="56"/>
      <c r="L4" s="58"/>
      <c r="M4" s="8"/>
    </row>
    <row r="5" spans="1:13" s="1" customFormat="1" ht="17.25" customHeight="1">
      <c r="A5" s="4">
        <v>2</v>
      </c>
      <c r="B5" s="6">
        <v>20174803</v>
      </c>
      <c r="C5" s="6" t="s">
        <v>16</v>
      </c>
      <c r="D5" s="6" t="s">
        <v>15</v>
      </c>
      <c r="E5" s="23" t="s">
        <v>17</v>
      </c>
      <c r="F5" s="4" t="s">
        <v>18</v>
      </c>
      <c r="G5" s="4" t="s">
        <v>19</v>
      </c>
      <c r="H5" s="4"/>
      <c r="I5" s="4">
        <v>0.1</v>
      </c>
      <c r="J5" s="33"/>
      <c r="K5" s="4">
        <v>0.1</v>
      </c>
      <c r="L5" s="8"/>
      <c r="M5" s="8"/>
    </row>
    <row r="6" spans="1:13" s="1" customFormat="1" ht="13.5" customHeight="1">
      <c r="A6" s="56">
        <v>3</v>
      </c>
      <c r="B6" s="59">
        <v>20175005</v>
      </c>
      <c r="C6" s="59" t="s">
        <v>20</v>
      </c>
      <c r="D6" s="59" t="s">
        <v>15</v>
      </c>
      <c r="E6" s="23">
        <v>4.3</v>
      </c>
      <c r="F6" s="4" t="s">
        <v>21</v>
      </c>
      <c r="G6" s="4" t="s">
        <v>22</v>
      </c>
      <c r="H6" s="4"/>
      <c r="I6" s="4">
        <v>0.05</v>
      </c>
      <c r="J6" s="64"/>
      <c r="K6" s="56">
        <v>7.4999999999999997E-2</v>
      </c>
      <c r="L6" s="69"/>
      <c r="M6" s="8"/>
    </row>
    <row r="7" spans="1:13" s="1" customFormat="1">
      <c r="A7" s="56"/>
      <c r="B7" s="59"/>
      <c r="C7" s="59"/>
      <c r="D7" s="59"/>
      <c r="E7" s="23" t="s">
        <v>144</v>
      </c>
      <c r="F7" s="42" t="s">
        <v>23</v>
      </c>
      <c r="G7" s="6"/>
      <c r="H7" s="4">
        <v>3</v>
      </c>
      <c r="I7" s="40">
        <v>2.5000000000000001E-2</v>
      </c>
      <c r="J7" s="64"/>
      <c r="K7" s="56"/>
      <c r="L7" s="69"/>
      <c r="M7" s="8"/>
    </row>
    <row r="8" spans="1:13" s="3" customFormat="1" ht="13.5" customHeight="1">
      <c r="A8" s="56">
        <v>4</v>
      </c>
      <c r="B8" s="59">
        <v>20174960</v>
      </c>
      <c r="C8" s="59" t="s">
        <v>24</v>
      </c>
      <c r="D8" s="59" t="s">
        <v>15</v>
      </c>
      <c r="E8" s="23">
        <v>1.1100000000000001</v>
      </c>
      <c r="F8" s="4" t="s">
        <v>25</v>
      </c>
      <c r="G8" s="4" t="s">
        <v>26</v>
      </c>
      <c r="H8" s="4"/>
      <c r="I8" s="4">
        <v>0.05</v>
      </c>
      <c r="J8" s="64"/>
      <c r="K8" s="56">
        <v>0.15</v>
      </c>
      <c r="L8" s="69"/>
      <c r="M8" s="8"/>
    </row>
    <row r="9" spans="1:13" s="3" customFormat="1">
      <c r="A9" s="56"/>
      <c r="B9" s="59"/>
      <c r="C9" s="59"/>
      <c r="D9" s="59"/>
      <c r="E9" s="23" t="s">
        <v>17</v>
      </c>
      <c r="F9" s="6" t="s">
        <v>18</v>
      </c>
      <c r="G9" s="6" t="s">
        <v>19</v>
      </c>
      <c r="H9" s="4"/>
      <c r="I9" s="4">
        <v>0.1</v>
      </c>
      <c r="J9" s="64"/>
      <c r="K9" s="56"/>
      <c r="L9" s="69"/>
      <c r="M9" s="8"/>
    </row>
    <row r="10" spans="1:13" s="1" customFormat="1" ht="13.5" customHeight="1">
      <c r="A10" s="4">
        <v>5</v>
      </c>
      <c r="B10" s="6">
        <v>20175003</v>
      </c>
      <c r="C10" s="6" t="s">
        <v>27</v>
      </c>
      <c r="D10" s="6" t="s">
        <v>28</v>
      </c>
      <c r="E10" s="23">
        <v>5.2</v>
      </c>
      <c r="F10" s="50" t="s">
        <v>159</v>
      </c>
      <c r="G10" s="50" t="s">
        <v>160</v>
      </c>
      <c r="H10" s="50" t="s">
        <v>162</v>
      </c>
      <c r="I10" s="40">
        <v>0.125</v>
      </c>
      <c r="J10" s="40"/>
      <c r="K10" s="40">
        <v>0.125</v>
      </c>
      <c r="L10" s="8"/>
      <c r="M10" s="17"/>
    </row>
    <row r="11" spans="1:13" s="1" customFormat="1" ht="13.5" customHeight="1">
      <c r="A11" s="4">
        <v>6</v>
      </c>
      <c r="B11" s="6">
        <v>20175007</v>
      </c>
      <c r="C11" s="6" t="s">
        <v>31</v>
      </c>
      <c r="D11" s="6" t="s">
        <v>28</v>
      </c>
      <c r="E11" s="23">
        <v>5.2</v>
      </c>
      <c r="F11" s="40" t="s">
        <v>29</v>
      </c>
      <c r="G11" s="50" t="s">
        <v>160</v>
      </c>
      <c r="H11" s="50" t="s">
        <v>162</v>
      </c>
      <c r="I11" s="40">
        <v>0.125</v>
      </c>
      <c r="J11" s="40"/>
      <c r="K11" s="40">
        <v>0.125</v>
      </c>
      <c r="L11" s="8"/>
      <c r="M11" s="17"/>
    </row>
    <row r="12" spans="1:13" s="1" customFormat="1" ht="13.5" customHeight="1">
      <c r="A12" s="4">
        <v>7</v>
      </c>
      <c r="B12" s="6">
        <v>20175015</v>
      </c>
      <c r="C12" s="6" t="s">
        <v>32</v>
      </c>
      <c r="D12" s="6" t="s">
        <v>28</v>
      </c>
      <c r="E12" s="23">
        <v>5.2</v>
      </c>
      <c r="F12" s="40" t="s">
        <v>29</v>
      </c>
      <c r="G12" s="50" t="s">
        <v>160</v>
      </c>
      <c r="H12" s="50" t="s">
        <v>162</v>
      </c>
      <c r="I12" s="40">
        <v>0.125</v>
      </c>
      <c r="J12" s="40"/>
      <c r="K12" s="40">
        <v>0.125</v>
      </c>
      <c r="L12" s="8"/>
      <c r="M12" s="17"/>
    </row>
    <row r="13" spans="1:13" s="2" customFormat="1" ht="13.5" customHeight="1">
      <c r="A13" s="4">
        <v>8</v>
      </c>
      <c r="B13" s="6">
        <v>20174768</v>
      </c>
      <c r="C13" s="6" t="s">
        <v>33</v>
      </c>
      <c r="D13" s="6" t="s">
        <v>34</v>
      </c>
      <c r="E13" s="23">
        <v>1.1100000000000001</v>
      </c>
      <c r="F13" s="6" t="s">
        <v>25</v>
      </c>
      <c r="G13" s="4" t="s">
        <v>26</v>
      </c>
      <c r="H13" s="4"/>
      <c r="I13" s="4">
        <v>0.05</v>
      </c>
      <c r="J13" s="16"/>
      <c r="K13" s="4">
        <v>0.05</v>
      </c>
      <c r="L13" s="18"/>
      <c r="M13" s="6"/>
    </row>
    <row r="14" spans="1:13" s="1" customFormat="1" ht="13.5" customHeight="1">
      <c r="A14" s="4">
        <v>9</v>
      </c>
      <c r="B14" s="6">
        <v>20174797</v>
      </c>
      <c r="C14" s="6" t="s">
        <v>35</v>
      </c>
      <c r="D14" s="6" t="s">
        <v>34</v>
      </c>
      <c r="E14" s="23" t="s">
        <v>161</v>
      </c>
      <c r="F14" s="4" t="s">
        <v>18</v>
      </c>
      <c r="G14" s="4" t="s">
        <v>19</v>
      </c>
      <c r="H14" s="4">
        <v>1</v>
      </c>
      <c r="I14" s="4">
        <v>0.1</v>
      </c>
      <c r="J14" s="16"/>
      <c r="K14" s="4">
        <v>0.1</v>
      </c>
      <c r="L14" s="8"/>
      <c r="M14" s="8"/>
    </row>
    <row r="15" spans="1:13" s="1" customFormat="1" ht="13.5" customHeight="1">
      <c r="A15" s="4">
        <v>10</v>
      </c>
      <c r="B15" s="6">
        <v>20174815</v>
      </c>
      <c r="C15" s="6" t="s">
        <v>36</v>
      </c>
      <c r="D15" s="6" t="s">
        <v>34</v>
      </c>
      <c r="E15" s="24">
        <v>1.1100000000000001</v>
      </c>
      <c r="F15" s="25" t="s">
        <v>25</v>
      </c>
      <c r="G15" s="11" t="s">
        <v>26</v>
      </c>
      <c r="H15" s="13"/>
      <c r="I15" s="13">
        <v>0.05</v>
      </c>
      <c r="J15" s="16"/>
      <c r="K15" s="4">
        <v>0.05</v>
      </c>
      <c r="L15" s="34"/>
      <c r="M15" s="8"/>
    </row>
    <row r="16" spans="1:13" s="1" customFormat="1" ht="13.5" customHeight="1">
      <c r="A16" s="4">
        <v>11</v>
      </c>
      <c r="B16" s="6">
        <v>20174888</v>
      </c>
      <c r="C16" s="6" t="s">
        <v>37</v>
      </c>
      <c r="D16" s="6" t="s">
        <v>34</v>
      </c>
      <c r="E16" s="23">
        <v>1.1100000000000001</v>
      </c>
      <c r="F16" s="4" t="s">
        <v>25</v>
      </c>
      <c r="G16" s="4" t="s">
        <v>26</v>
      </c>
      <c r="H16" s="4"/>
      <c r="I16" s="4">
        <v>0.05</v>
      </c>
      <c r="J16" s="16"/>
      <c r="K16" s="4">
        <v>0.05</v>
      </c>
      <c r="L16" s="8"/>
      <c r="M16" s="8"/>
    </row>
    <row r="17" spans="1:14" s="20" customFormat="1" ht="13.5" customHeight="1">
      <c r="A17" s="4">
        <v>12</v>
      </c>
      <c r="B17" s="26">
        <v>20174801</v>
      </c>
      <c r="C17" s="26" t="s">
        <v>38</v>
      </c>
      <c r="D17" s="26" t="s">
        <v>34</v>
      </c>
      <c r="E17" s="26">
        <v>5.0999999999999996</v>
      </c>
      <c r="F17" s="27" t="s">
        <v>39</v>
      </c>
      <c r="G17" s="50" t="s">
        <v>160</v>
      </c>
      <c r="H17" s="50" t="s">
        <v>163</v>
      </c>
      <c r="I17" s="27">
        <v>0.15</v>
      </c>
      <c r="J17" s="35"/>
      <c r="K17" s="27">
        <v>0.15</v>
      </c>
      <c r="L17" s="36"/>
      <c r="M17" s="17"/>
    </row>
    <row r="18" spans="1:14" s="20" customFormat="1" ht="13.5" customHeight="1">
      <c r="A18" s="45">
        <v>13</v>
      </c>
      <c r="B18" s="45">
        <v>20174730</v>
      </c>
      <c r="C18" s="52" t="s">
        <v>139</v>
      </c>
      <c r="D18" s="45" t="s">
        <v>140</v>
      </c>
      <c r="E18" s="46" t="s">
        <v>141</v>
      </c>
      <c r="F18" s="45" t="s">
        <v>142</v>
      </c>
      <c r="G18" s="45" t="s">
        <v>59</v>
      </c>
      <c r="H18" s="45"/>
      <c r="I18" s="45">
        <v>0.05</v>
      </c>
      <c r="J18" s="45"/>
      <c r="K18" s="45">
        <v>0.05</v>
      </c>
      <c r="L18" s="45"/>
      <c r="M18" s="15"/>
    </row>
    <row r="19" spans="1:14" s="1" customFormat="1" ht="13.5" customHeight="1">
      <c r="A19" s="40">
        <v>14</v>
      </c>
      <c r="B19" s="6">
        <v>20174864</v>
      </c>
      <c r="C19" s="6" t="s">
        <v>40</v>
      </c>
      <c r="D19" s="6" t="s">
        <v>41</v>
      </c>
      <c r="E19" s="23">
        <v>1.1000000000000001</v>
      </c>
      <c r="F19" s="4" t="s">
        <v>42</v>
      </c>
      <c r="G19" s="4" t="s">
        <v>26</v>
      </c>
      <c r="H19" s="4"/>
      <c r="I19" s="4">
        <v>0.1</v>
      </c>
      <c r="J19" s="16"/>
      <c r="K19" s="4">
        <v>0.1</v>
      </c>
      <c r="L19" s="8"/>
      <c r="M19" s="36" t="s">
        <v>164</v>
      </c>
    </row>
    <row r="20" spans="1:14" s="1" customFormat="1" ht="13.5" customHeight="1">
      <c r="A20" s="45">
        <v>15</v>
      </c>
      <c r="B20" s="6">
        <v>20174918</v>
      </c>
      <c r="C20" s="51" t="s">
        <v>43</v>
      </c>
      <c r="D20" s="6" t="s">
        <v>41</v>
      </c>
      <c r="E20" s="23" t="s">
        <v>17</v>
      </c>
      <c r="F20" s="6" t="s">
        <v>18</v>
      </c>
      <c r="G20" s="6" t="s">
        <v>19</v>
      </c>
      <c r="H20" s="4"/>
      <c r="I20" s="4">
        <v>0.1</v>
      </c>
      <c r="J20" s="16"/>
      <c r="K20" s="4">
        <v>0.1</v>
      </c>
      <c r="L20" s="8"/>
      <c r="M20" s="8"/>
    </row>
    <row r="21" spans="1:14">
      <c r="A21" s="40">
        <v>16</v>
      </c>
      <c r="B21" s="6">
        <v>20174708</v>
      </c>
      <c r="C21" s="6" t="s">
        <v>44</v>
      </c>
      <c r="D21" s="6" t="s">
        <v>45</v>
      </c>
      <c r="E21" s="23">
        <v>4.3</v>
      </c>
      <c r="F21" s="4" t="s">
        <v>46</v>
      </c>
      <c r="G21" s="4"/>
      <c r="H21" s="4"/>
      <c r="I21" s="4">
        <v>0.05</v>
      </c>
      <c r="J21" s="16"/>
      <c r="K21" s="4">
        <v>0.05</v>
      </c>
      <c r="L21" s="8"/>
      <c r="M21" s="8"/>
    </row>
    <row r="22" spans="1:14" s="2" customFormat="1" ht="13.5" customHeight="1">
      <c r="A22" s="45">
        <v>17</v>
      </c>
      <c r="B22" s="6">
        <v>20174792</v>
      </c>
      <c r="C22" s="6" t="s">
        <v>47</v>
      </c>
      <c r="D22" s="6" t="s">
        <v>48</v>
      </c>
      <c r="E22" s="23">
        <v>1.1100000000000001</v>
      </c>
      <c r="F22" s="6" t="s">
        <v>25</v>
      </c>
      <c r="G22" s="6" t="s">
        <v>26</v>
      </c>
      <c r="H22" s="4"/>
      <c r="I22" s="4">
        <v>0.05</v>
      </c>
      <c r="J22" s="6"/>
      <c r="K22" s="6">
        <v>0.05</v>
      </c>
      <c r="L22" s="6"/>
      <c r="M22" s="6"/>
    </row>
    <row r="23" spans="1:14" s="1" customFormat="1" ht="13.5" customHeight="1">
      <c r="A23" s="40">
        <v>18</v>
      </c>
      <c r="B23" s="6">
        <v>20174898</v>
      </c>
      <c r="C23" s="6" t="s">
        <v>49</v>
      </c>
      <c r="D23" s="6" t="s">
        <v>50</v>
      </c>
      <c r="E23" s="23">
        <v>1.1100000000000001</v>
      </c>
      <c r="F23" s="6" t="s">
        <v>25</v>
      </c>
      <c r="G23" s="6" t="s">
        <v>26</v>
      </c>
      <c r="H23" s="4"/>
      <c r="I23" s="4">
        <v>0.05</v>
      </c>
      <c r="J23" s="16"/>
      <c r="K23" s="4">
        <v>0.05</v>
      </c>
      <c r="L23" s="8"/>
      <c r="M23" s="8"/>
    </row>
    <row r="24" spans="1:14" s="1" customFormat="1" ht="13.5" customHeight="1">
      <c r="A24" s="67">
        <v>19</v>
      </c>
      <c r="B24" s="62">
        <v>20174901</v>
      </c>
      <c r="C24" s="62" t="s">
        <v>51</v>
      </c>
      <c r="D24" s="62" t="s">
        <v>50</v>
      </c>
      <c r="E24" s="42">
        <v>5.2</v>
      </c>
      <c r="F24" s="9" t="s">
        <v>145</v>
      </c>
      <c r="G24" s="40" t="s">
        <v>30</v>
      </c>
      <c r="H24" s="40">
        <v>7</v>
      </c>
      <c r="I24" s="40">
        <v>2.5000000000000001E-2</v>
      </c>
      <c r="J24" s="64"/>
      <c r="K24" s="56">
        <v>7.4999999999999997E-2</v>
      </c>
      <c r="L24" s="65"/>
      <c r="M24" s="41"/>
    </row>
    <row r="25" spans="1:14" s="1" customFormat="1" ht="13.5" customHeight="1">
      <c r="A25" s="68"/>
      <c r="B25" s="63"/>
      <c r="C25" s="63"/>
      <c r="D25" s="63"/>
      <c r="E25" s="7">
        <v>1.1100000000000001</v>
      </c>
      <c r="F25" s="10" t="s">
        <v>25</v>
      </c>
      <c r="G25" s="42" t="s">
        <v>26</v>
      </c>
      <c r="H25" s="40"/>
      <c r="I25" s="40">
        <v>0.05</v>
      </c>
      <c r="J25" s="64"/>
      <c r="K25" s="56"/>
      <c r="L25" s="66"/>
      <c r="M25" s="8"/>
    </row>
    <row r="26" spans="1:14" s="1" customFormat="1" ht="13.5" customHeight="1">
      <c r="A26" s="69">
        <v>20</v>
      </c>
      <c r="B26" s="59">
        <v>20170496</v>
      </c>
      <c r="C26" s="59" t="s">
        <v>52</v>
      </c>
      <c r="D26" s="59" t="s">
        <v>53</v>
      </c>
      <c r="E26" s="28">
        <v>1.6</v>
      </c>
      <c r="F26" s="6" t="s">
        <v>54</v>
      </c>
      <c r="G26" s="6" t="s">
        <v>55</v>
      </c>
      <c r="H26" s="8">
        <v>3</v>
      </c>
      <c r="I26" s="41">
        <v>0.3</v>
      </c>
      <c r="J26" s="59" t="s">
        <v>56</v>
      </c>
      <c r="K26" s="56" t="s">
        <v>57</v>
      </c>
      <c r="L26" s="69" t="s">
        <v>56</v>
      </c>
      <c r="M26" s="8"/>
    </row>
    <row r="27" spans="1:14" s="1" customFormat="1">
      <c r="A27" s="69"/>
      <c r="B27" s="59"/>
      <c r="C27" s="59"/>
      <c r="D27" s="59"/>
      <c r="E27" s="28">
        <v>1.21</v>
      </c>
      <c r="F27" s="6" t="s">
        <v>58</v>
      </c>
      <c r="G27" s="6" t="s">
        <v>59</v>
      </c>
      <c r="H27" s="8">
        <v>1</v>
      </c>
      <c r="I27" s="4">
        <v>0.2</v>
      </c>
      <c r="J27" s="59"/>
      <c r="K27" s="56"/>
      <c r="L27" s="69"/>
      <c r="M27" s="8"/>
    </row>
    <row r="28" spans="1:14" s="1" customFormat="1" ht="13.5" customHeight="1">
      <c r="A28" s="69"/>
      <c r="B28" s="59"/>
      <c r="C28" s="59"/>
      <c r="D28" s="59"/>
      <c r="E28" s="28">
        <v>5.3</v>
      </c>
      <c r="F28" s="6" t="s">
        <v>60</v>
      </c>
      <c r="G28" s="6" t="s">
        <v>30</v>
      </c>
      <c r="H28" s="8">
        <v>1</v>
      </c>
      <c r="I28" s="4">
        <v>0.1</v>
      </c>
      <c r="J28" s="59"/>
      <c r="K28" s="56"/>
      <c r="L28" s="69"/>
      <c r="M28" s="8"/>
    </row>
    <row r="29" spans="1:14" s="1" customFormat="1" ht="13.5" customHeight="1">
      <c r="A29" s="60">
        <v>21</v>
      </c>
      <c r="B29" s="62">
        <v>20170733</v>
      </c>
      <c r="C29" s="62" t="s">
        <v>165</v>
      </c>
      <c r="D29" s="62" t="s">
        <v>53</v>
      </c>
      <c r="E29" s="42">
        <v>5.2</v>
      </c>
      <c r="F29" s="9" t="s">
        <v>146</v>
      </c>
      <c r="G29" s="40" t="s">
        <v>30</v>
      </c>
      <c r="H29" s="40" t="s">
        <v>147</v>
      </c>
      <c r="I29" s="40">
        <v>6.25E-2</v>
      </c>
      <c r="J29" s="64"/>
      <c r="K29" s="56">
        <v>0.16250000000000001</v>
      </c>
      <c r="L29" s="65" t="s">
        <v>56</v>
      </c>
      <c r="M29" s="41"/>
    </row>
    <row r="30" spans="1:14" s="1" customFormat="1" ht="13.5" customHeight="1">
      <c r="A30" s="61"/>
      <c r="B30" s="63"/>
      <c r="C30" s="63"/>
      <c r="D30" s="63"/>
      <c r="E30" s="47">
        <v>5.3</v>
      </c>
      <c r="F30" s="10" t="s">
        <v>60</v>
      </c>
      <c r="G30" s="42" t="s">
        <v>30</v>
      </c>
      <c r="H30" s="40" t="s">
        <v>148</v>
      </c>
      <c r="I30" s="40">
        <v>0.1</v>
      </c>
      <c r="J30" s="64"/>
      <c r="K30" s="56"/>
      <c r="L30" s="66"/>
      <c r="M30" s="17"/>
      <c r="N30" s="20"/>
    </row>
    <row r="31" spans="1:14" s="1" customFormat="1" ht="13.5" customHeight="1">
      <c r="A31" s="56">
        <v>22</v>
      </c>
      <c r="B31" s="59">
        <v>20174780</v>
      </c>
      <c r="C31" s="59" t="s">
        <v>61</v>
      </c>
      <c r="D31" s="59" t="s">
        <v>53</v>
      </c>
      <c r="E31" s="42">
        <v>1.2</v>
      </c>
      <c r="F31" s="9" t="s">
        <v>149</v>
      </c>
      <c r="G31" s="40" t="s">
        <v>19</v>
      </c>
      <c r="H31" s="40">
        <v>7</v>
      </c>
      <c r="I31" s="40">
        <v>0.06</v>
      </c>
      <c r="J31" s="64"/>
      <c r="K31" s="56">
        <v>0.16</v>
      </c>
      <c r="L31" s="57" t="s">
        <v>56</v>
      </c>
      <c r="M31" s="17"/>
    </row>
    <row r="32" spans="1:14" s="1" customFormat="1" ht="13.5" customHeight="1">
      <c r="A32" s="56"/>
      <c r="B32" s="59"/>
      <c r="C32" s="59"/>
      <c r="D32" s="59"/>
      <c r="E32" s="7">
        <v>1.3</v>
      </c>
      <c r="F32" s="10" t="s">
        <v>62</v>
      </c>
      <c r="G32" s="42" t="s">
        <v>59</v>
      </c>
      <c r="H32" s="40"/>
      <c r="I32" s="40">
        <v>0.05</v>
      </c>
      <c r="J32" s="64"/>
      <c r="K32" s="56"/>
      <c r="L32" s="70"/>
      <c r="M32" s="17"/>
    </row>
    <row r="33" spans="1:13" s="1" customFormat="1">
      <c r="A33" s="56"/>
      <c r="B33" s="59"/>
      <c r="C33" s="59"/>
      <c r="D33" s="59"/>
      <c r="E33" s="42">
        <v>1.1100000000000001</v>
      </c>
      <c r="F33" s="9" t="s">
        <v>25</v>
      </c>
      <c r="G33" s="40" t="s">
        <v>26</v>
      </c>
      <c r="H33" s="40"/>
      <c r="I33" s="40">
        <v>0.05</v>
      </c>
      <c r="J33" s="64"/>
      <c r="K33" s="56"/>
      <c r="L33" s="58"/>
      <c r="M33" s="8"/>
    </row>
    <row r="34" spans="1:13" s="1" customFormat="1" ht="13.5" customHeight="1">
      <c r="A34" s="4">
        <v>23</v>
      </c>
      <c r="B34" s="6">
        <v>20174802</v>
      </c>
      <c r="C34" s="6" t="s">
        <v>63</v>
      </c>
      <c r="D34" s="6" t="s">
        <v>53</v>
      </c>
      <c r="E34" s="23" t="s">
        <v>143</v>
      </c>
      <c r="F34" s="6" t="s">
        <v>18</v>
      </c>
      <c r="G34" s="6" t="s">
        <v>64</v>
      </c>
      <c r="H34" s="6"/>
      <c r="I34" s="6">
        <v>0.05</v>
      </c>
      <c r="J34" s="6"/>
      <c r="K34" s="6">
        <v>0.05</v>
      </c>
      <c r="L34" s="8" t="s">
        <v>56</v>
      </c>
      <c r="M34" s="8"/>
    </row>
    <row r="35" spans="1:13" s="1" customFormat="1" ht="13.5" customHeight="1">
      <c r="A35" s="4">
        <v>24</v>
      </c>
      <c r="B35" s="6">
        <v>20174873</v>
      </c>
      <c r="C35" s="6" t="s">
        <v>65</v>
      </c>
      <c r="D35" s="6" t="s">
        <v>53</v>
      </c>
      <c r="E35" s="23">
        <v>5.3</v>
      </c>
      <c r="F35" s="4" t="s">
        <v>60</v>
      </c>
      <c r="G35" s="4" t="s">
        <v>30</v>
      </c>
      <c r="H35" s="4"/>
      <c r="I35" s="4">
        <v>0.1</v>
      </c>
      <c r="J35" s="16"/>
      <c r="K35" s="4">
        <v>0.1</v>
      </c>
      <c r="L35" s="8" t="s">
        <v>56</v>
      </c>
      <c r="M35" s="8"/>
    </row>
    <row r="36" spans="1:13" s="1" customFormat="1" ht="13.5" customHeight="1">
      <c r="A36" s="56">
        <v>25</v>
      </c>
      <c r="B36" s="59">
        <v>20174919</v>
      </c>
      <c r="C36" s="59" t="s">
        <v>66</v>
      </c>
      <c r="D36" s="59" t="s">
        <v>53</v>
      </c>
      <c r="E36" s="23">
        <v>1.21</v>
      </c>
      <c r="F36" s="4" t="s">
        <v>58</v>
      </c>
      <c r="G36" s="4" t="s">
        <v>59</v>
      </c>
      <c r="H36" s="4"/>
      <c r="I36" s="4">
        <v>0.2</v>
      </c>
      <c r="J36" s="64"/>
      <c r="K36" s="56">
        <v>0.3</v>
      </c>
      <c r="L36" s="69" t="s">
        <v>56</v>
      </c>
      <c r="M36" s="8"/>
    </row>
    <row r="37" spans="1:13" s="1" customFormat="1">
      <c r="A37" s="56"/>
      <c r="B37" s="59"/>
      <c r="C37" s="59"/>
      <c r="D37" s="59"/>
      <c r="E37" s="23">
        <v>5.3</v>
      </c>
      <c r="F37" s="6" t="s">
        <v>60</v>
      </c>
      <c r="G37" s="6"/>
      <c r="H37" s="4"/>
      <c r="I37" s="4">
        <v>0.1</v>
      </c>
      <c r="J37" s="64"/>
      <c r="K37" s="56"/>
      <c r="L37" s="69"/>
      <c r="M37" s="8"/>
    </row>
    <row r="38" spans="1:13" s="1" customFormat="1" ht="13.5" customHeight="1">
      <c r="A38" s="56">
        <v>26</v>
      </c>
      <c r="B38" s="59">
        <v>20174953</v>
      </c>
      <c r="C38" s="59" t="s">
        <v>67</v>
      </c>
      <c r="D38" s="59" t="s">
        <v>53</v>
      </c>
      <c r="E38" s="23">
        <v>1.1100000000000001</v>
      </c>
      <c r="F38" s="6" t="s">
        <v>25</v>
      </c>
      <c r="G38" s="6" t="s">
        <v>26</v>
      </c>
      <c r="H38" s="4"/>
      <c r="I38" s="4">
        <v>0.05</v>
      </c>
      <c r="J38" s="64"/>
      <c r="K38" s="56">
        <v>0.4</v>
      </c>
      <c r="L38" s="69" t="s">
        <v>56</v>
      </c>
      <c r="M38" s="8"/>
    </row>
    <row r="39" spans="1:13" s="1" customFormat="1">
      <c r="A39" s="56"/>
      <c r="B39" s="59"/>
      <c r="C39" s="59"/>
      <c r="D39" s="59"/>
      <c r="E39" s="28">
        <v>1.21</v>
      </c>
      <c r="F39" s="8" t="s">
        <v>58</v>
      </c>
      <c r="G39" s="8" t="s">
        <v>59</v>
      </c>
      <c r="H39" s="8"/>
      <c r="I39" s="8">
        <v>0.2</v>
      </c>
      <c r="J39" s="64"/>
      <c r="K39" s="56"/>
      <c r="L39" s="69"/>
      <c r="M39" s="8"/>
    </row>
    <row r="40" spans="1:13" s="1" customFormat="1" ht="13.5" customHeight="1">
      <c r="A40" s="56"/>
      <c r="B40" s="69"/>
      <c r="C40" s="69"/>
      <c r="D40" s="69"/>
      <c r="E40" s="28" t="s">
        <v>17</v>
      </c>
      <c r="F40" s="8" t="s">
        <v>18</v>
      </c>
      <c r="G40" s="8" t="s">
        <v>59</v>
      </c>
      <c r="H40" s="8"/>
      <c r="I40" s="8">
        <v>0.05</v>
      </c>
      <c r="J40" s="69"/>
      <c r="K40" s="69"/>
      <c r="L40" s="69"/>
      <c r="M40" s="8"/>
    </row>
    <row r="41" spans="1:13" s="1" customFormat="1">
      <c r="A41" s="56"/>
      <c r="B41" s="69"/>
      <c r="C41" s="69"/>
      <c r="D41" s="69"/>
      <c r="E41" s="28">
        <v>5.3</v>
      </c>
      <c r="F41" s="8" t="s">
        <v>60</v>
      </c>
      <c r="G41" s="8" t="s">
        <v>30</v>
      </c>
      <c r="H41" s="8"/>
      <c r="I41" s="8">
        <v>0.1</v>
      </c>
      <c r="J41" s="69"/>
      <c r="K41" s="69"/>
      <c r="L41" s="69"/>
      <c r="M41" s="8"/>
    </row>
    <row r="42" spans="1:13" s="2" customFormat="1" ht="13.5" customHeight="1">
      <c r="A42" s="59">
        <v>27</v>
      </c>
      <c r="B42" s="59">
        <v>20174970</v>
      </c>
      <c r="C42" s="59" t="s">
        <v>68</v>
      </c>
      <c r="D42" s="59" t="s">
        <v>53</v>
      </c>
      <c r="E42" s="29">
        <v>1.3</v>
      </c>
      <c r="F42" s="6" t="s">
        <v>69</v>
      </c>
      <c r="G42" s="6" t="s">
        <v>70</v>
      </c>
      <c r="H42" s="18">
        <v>1</v>
      </c>
      <c r="I42" s="18">
        <v>0.1</v>
      </c>
      <c r="J42" s="59"/>
      <c r="K42" s="56">
        <v>0.4</v>
      </c>
      <c r="L42" s="71" t="s">
        <v>56</v>
      </c>
      <c r="M42" s="6"/>
    </row>
    <row r="43" spans="1:13" s="2" customFormat="1">
      <c r="A43" s="59"/>
      <c r="B43" s="59"/>
      <c r="C43" s="59"/>
      <c r="D43" s="59"/>
      <c r="E43" s="29">
        <v>1.21</v>
      </c>
      <c r="F43" s="6" t="s">
        <v>58</v>
      </c>
      <c r="G43" s="6" t="s">
        <v>59</v>
      </c>
      <c r="H43" s="18">
        <v>1</v>
      </c>
      <c r="I43" s="4">
        <v>0.2</v>
      </c>
      <c r="J43" s="59"/>
      <c r="K43" s="56"/>
      <c r="L43" s="71"/>
      <c r="M43" s="6"/>
    </row>
    <row r="44" spans="1:13" s="2" customFormat="1" ht="13.5" customHeight="1">
      <c r="A44" s="59"/>
      <c r="B44" s="59"/>
      <c r="C44" s="59"/>
      <c r="D44" s="59"/>
      <c r="E44" s="29">
        <v>5.3</v>
      </c>
      <c r="F44" s="6" t="s">
        <v>60</v>
      </c>
      <c r="G44" s="6" t="s">
        <v>30</v>
      </c>
      <c r="H44" s="18">
        <v>1</v>
      </c>
      <c r="I44" s="4">
        <v>0.1</v>
      </c>
      <c r="J44" s="59"/>
      <c r="K44" s="56"/>
      <c r="L44" s="71"/>
      <c r="M44" s="6"/>
    </row>
    <row r="45" spans="1:13" s="2" customFormat="1" ht="13.5" customHeight="1">
      <c r="A45" s="60">
        <v>28</v>
      </c>
      <c r="B45" s="62">
        <v>20175086</v>
      </c>
      <c r="C45" s="62" t="s">
        <v>71</v>
      </c>
      <c r="D45" s="62" t="s">
        <v>53</v>
      </c>
      <c r="E45" s="30">
        <v>1.3</v>
      </c>
      <c r="F45" s="4" t="s">
        <v>69</v>
      </c>
      <c r="G45" s="6" t="s">
        <v>72</v>
      </c>
      <c r="H45" s="18"/>
      <c r="I45" s="4">
        <v>0.1</v>
      </c>
      <c r="J45" s="6"/>
      <c r="K45" s="60">
        <v>0.25</v>
      </c>
      <c r="L45" s="72" t="s">
        <v>56</v>
      </c>
      <c r="M45" s="37"/>
    </row>
    <row r="46" spans="1:13" s="1" customFormat="1" ht="13.5" customHeight="1">
      <c r="A46" s="61"/>
      <c r="B46" s="63"/>
      <c r="C46" s="63"/>
      <c r="D46" s="63"/>
      <c r="E46" s="31">
        <v>5.0999999999999996</v>
      </c>
      <c r="F46" s="48" t="s">
        <v>73</v>
      </c>
      <c r="G46" s="32"/>
      <c r="H46" s="4"/>
      <c r="I46" s="4">
        <v>0.15</v>
      </c>
      <c r="J46" s="4"/>
      <c r="K46" s="61"/>
      <c r="L46" s="73"/>
      <c r="M46" s="17"/>
    </row>
    <row r="47" spans="1:13" s="1" customFormat="1" ht="13.5" customHeight="1">
      <c r="A47" s="56">
        <v>29</v>
      </c>
      <c r="B47" s="59">
        <v>20175142</v>
      </c>
      <c r="C47" s="59" t="s">
        <v>74</v>
      </c>
      <c r="D47" s="59" t="s">
        <v>53</v>
      </c>
      <c r="E47" s="23" t="s">
        <v>75</v>
      </c>
      <c r="F47" s="4" t="s">
        <v>69</v>
      </c>
      <c r="G47" s="4" t="s">
        <v>26</v>
      </c>
      <c r="H47" s="4"/>
      <c r="I47" s="4">
        <v>0.1</v>
      </c>
      <c r="J47" s="16"/>
      <c r="K47" s="60">
        <v>0.25</v>
      </c>
      <c r="L47" s="72" t="s">
        <v>56</v>
      </c>
      <c r="M47" s="8"/>
    </row>
    <row r="48" spans="1:13">
      <c r="A48" s="56"/>
      <c r="B48" s="59"/>
      <c r="C48" s="59"/>
      <c r="D48" s="59"/>
      <c r="E48" s="8">
        <v>5.0999999999999996</v>
      </c>
      <c r="F48" s="49" t="s">
        <v>73</v>
      </c>
      <c r="G48" s="19"/>
      <c r="H48" s="4"/>
      <c r="I48" s="4">
        <v>0.15</v>
      </c>
      <c r="J48" s="38"/>
      <c r="K48" s="61"/>
      <c r="L48" s="73"/>
      <c r="M48" s="17"/>
    </row>
    <row r="49" spans="1:13" ht="17.25" customHeight="1">
      <c r="A49" s="15">
        <v>30</v>
      </c>
      <c r="B49" s="15">
        <v>20175224</v>
      </c>
      <c r="C49" s="15" t="s">
        <v>76</v>
      </c>
      <c r="D49" s="6" t="s">
        <v>53</v>
      </c>
      <c r="E49" s="28" t="s">
        <v>17</v>
      </c>
      <c r="F49" s="8" t="s">
        <v>18</v>
      </c>
      <c r="G49" s="8" t="s">
        <v>59</v>
      </c>
      <c r="H49" s="8">
        <v>2</v>
      </c>
      <c r="I49" s="8">
        <v>0.05</v>
      </c>
      <c r="J49" s="38"/>
      <c r="K49" s="15">
        <v>0.05</v>
      </c>
      <c r="L49" s="8" t="s">
        <v>56</v>
      </c>
      <c r="M49" s="39"/>
    </row>
    <row r="50" spans="1:13">
      <c r="A50" s="56">
        <v>31</v>
      </c>
      <c r="B50" s="59">
        <v>20174758</v>
      </c>
      <c r="C50" s="59" t="s">
        <v>152</v>
      </c>
      <c r="D50" s="59" t="s">
        <v>153</v>
      </c>
      <c r="E50" s="42">
        <v>4.3</v>
      </c>
      <c r="F50" s="9" t="s">
        <v>154</v>
      </c>
      <c r="G50" s="40" t="s">
        <v>155</v>
      </c>
      <c r="H50" s="40"/>
      <c r="I50" s="40">
        <v>0.05</v>
      </c>
      <c r="J50" s="56" t="s">
        <v>137</v>
      </c>
      <c r="K50" s="56">
        <v>0.17499999999999999</v>
      </c>
      <c r="L50" s="57" t="s">
        <v>56</v>
      </c>
      <c r="M50" s="39"/>
    </row>
    <row r="51" spans="1:13">
      <c r="A51" s="56"/>
      <c r="B51" s="59"/>
      <c r="C51" s="59"/>
      <c r="D51" s="59"/>
      <c r="E51" s="23">
        <v>5.2</v>
      </c>
      <c r="F51" s="10" t="s">
        <v>156</v>
      </c>
      <c r="G51" s="42" t="s">
        <v>157</v>
      </c>
      <c r="H51" s="40" t="s">
        <v>158</v>
      </c>
      <c r="I51" s="40">
        <v>6.25E-2</v>
      </c>
      <c r="J51" s="56"/>
      <c r="K51" s="56"/>
      <c r="L51" s="58"/>
      <c r="M51" s="39"/>
    </row>
  </sheetData>
  <mergeCells count="90">
    <mergeCell ref="A1:M1"/>
    <mergeCell ref="A6:A7"/>
    <mergeCell ref="A8:A9"/>
    <mergeCell ref="A26:A28"/>
    <mergeCell ref="A31:A33"/>
    <mergeCell ref="B6:B7"/>
    <mergeCell ref="B8:B9"/>
    <mergeCell ref="B26:B28"/>
    <mergeCell ref="B31:B33"/>
    <mergeCell ref="C6:C7"/>
    <mergeCell ref="C8:C9"/>
    <mergeCell ref="C26:C28"/>
    <mergeCell ref="C31:C33"/>
    <mergeCell ref="D6:D7"/>
    <mergeCell ref="D8:D9"/>
    <mergeCell ref="D26:D28"/>
    <mergeCell ref="A36:A37"/>
    <mergeCell ref="A38:A41"/>
    <mergeCell ref="A42:A44"/>
    <mergeCell ref="A45:A46"/>
    <mergeCell ref="A47:A48"/>
    <mergeCell ref="B36:B37"/>
    <mergeCell ref="B38:B41"/>
    <mergeCell ref="B42:B44"/>
    <mergeCell ref="B45:B46"/>
    <mergeCell ref="B47:B48"/>
    <mergeCell ref="C36:C37"/>
    <mergeCell ref="C38:C41"/>
    <mergeCell ref="C42:C44"/>
    <mergeCell ref="C45:C46"/>
    <mergeCell ref="C47:C48"/>
    <mergeCell ref="K31:K33"/>
    <mergeCell ref="K36:K37"/>
    <mergeCell ref="D47:D48"/>
    <mergeCell ref="J6:J7"/>
    <mergeCell ref="J8:J9"/>
    <mergeCell ref="J26:J28"/>
    <mergeCell ref="J31:J33"/>
    <mergeCell ref="J36:J37"/>
    <mergeCell ref="J38:J41"/>
    <mergeCell ref="J42:J44"/>
    <mergeCell ref="D31:D33"/>
    <mergeCell ref="D36:D37"/>
    <mergeCell ref="D38:D41"/>
    <mergeCell ref="D42:D44"/>
    <mergeCell ref="D45:D46"/>
    <mergeCell ref="K38:K41"/>
    <mergeCell ref="K42:K44"/>
    <mergeCell ref="K45:K46"/>
    <mergeCell ref="K47:K48"/>
    <mergeCell ref="L6:L7"/>
    <mergeCell ref="L8:L9"/>
    <mergeCell ref="L26:L28"/>
    <mergeCell ref="L31:L33"/>
    <mergeCell ref="L36:L37"/>
    <mergeCell ref="L38:L41"/>
    <mergeCell ref="L42:L44"/>
    <mergeCell ref="L45:L46"/>
    <mergeCell ref="L47:L48"/>
    <mergeCell ref="K6:K7"/>
    <mergeCell ref="K8:K9"/>
    <mergeCell ref="K26:K28"/>
    <mergeCell ref="K24:K25"/>
    <mergeCell ref="L29:L30"/>
    <mergeCell ref="A24:A25"/>
    <mergeCell ref="B24:B25"/>
    <mergeCell ref="C24:C25"/>
    <mergeCell ref="D24:D25"/>
    <mergeCell ref="J24:J25"/>
    <mergeCell ref="B29:B30"/>
    <mergeCell ref="C29:C30"/>
    <mergeCell ref="D29:D30"/>
    <mergeCell ref="J29:J30"/>
    <mergeCell ref="K29:K30"/>
    <mergeCell ref="K3:K4"/>
    <mergeCell ref="L3:L4"/>
    <mergeCell ref="A50:A51"/>
    <mergeCell ref="B50:B51"/>
    <mergeCell ref="C50:C51"/>
    <mergeCell ref="D50:D51"/>
    <mergeCell ref="J50:J51"/>
    <mergeCell ref="K50:K51"/>
    <mergeCell ref="L50:L51"/>
    <mergeCell ref="A3:A4"/>
    <mergeCell ref="B3:B4"/>
    <mergeCell ref="C3:C4"/>
    <mergeCell ref="D3:D4"/>
    <mergeCell ref="J3:J4"/>
    <mergeCell ref="L24:L25"/>
    <mergeCell ref="A29:A30"/>
  </mergeCells>
  <phoneticPr fontId="13" type="noConversion"/>
  <conditionalFormatting sqref="C47 C49:C1048576 C31:C45 C19:C23 C26:C28 C1:C2 C5:C16">
    <cfRule type="duplicateValues" dxfId="2" priority="1"/>
  </conditionalFormatting>
  <pageMargins left="0.75" right="0.75" top="1" bottom="1" header="0.5" footer="0.5"/>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M69"/>
  <sheetViews>
    <sheetView tabSelected="1" topLeftCell="A70" workbookViewId="0">
      <selection activeCell="E103" sqref="E103"/>
    </sheetView>
  </sheetViews>
  <sheetFormatPr defaultRowHeight="13.5"/>
  <cols>
    <col min="1" max="5" width="9" style="82"/>
    <col min="6" max="6" width="83.25" style="82" customWidth="1"/>
    <col min="7" max="11" width="9" style="82"/>
    <col min="12" max="12" width="9" style="81"/>
    <col min="13" max="13" width="16.5" style="82" customWidth="1"/>
    <col min="14" max="16384" width="9" style="82"/>
  </cols>
  <sheetData>
    <row r="1" spans="1:13" ht="22.5">
      <c r="A1" s="79" t="s">
        <v>166</v>
      </c>
      <c r="B1" s="79"/>
      <c r="C1" s="79"/>
      <c r="D1" s="79"/>
      <c r="E1" s="80"/>
      <c r="F1" s="79"/>
      <c r="G1" s="79"/>
      <c r="H1" s="79"/>
      <c r="I1" s="79"/>
      <c r="J1" s="79"/>
      <c r="K1" s="79"/>
    </row>
    <row r="2" spans="1:13" ht="54">
      <c r="A2" s="53" t="s">
        <v>1</v>
      </c>
      <c r="B2" s="53" t="s">
        <v>2</v>
      </c>
      <c r="C2" s="53" t="s">
        <v>3</v>
      </c>
      <c r="D2" s="53" t="s">
        <v>4</v>
      </c>
      <c r="E2" s="5" t="s">
        <v>5</v>
      </c>
      <c r="F2" s="53" t="s">
        <v>6</v>
      </c>
      <c r="G2" s="53" t="s">
        <v>7</v>
      </c>
      <c r="H2" s="53" t="s">
        <v>8</v>
      </c>
      <c r="I2" s="53" t="s">
        <v>9</v>
      </c>
      <c r="J2" s="53" t="s">
        <v>10</v>
      </c>
      <c r="K2" s="43" t="s">
        <v>167</v>
      </c>
      <c r="L2" s="83" t="s">
        <v>168</v>
      </c>
      <c r="M2" s="84" t="s">
        <v>169</v>
      </c>
    </row>
    <row r="3" spans="1:13">
      <c r="A3" s="56">
        <v>1</v>
      </c>
      <c r="B3" s="56">
        <v>20175104</v>
      </c>
      <c r="C3" s="56" t="s">
        <v>170</v>
      </c>
      <c r="D3" s="56" t="s">
        <v>77</v>
      </c>
      <c r="E3" s="53">
        <v>1.25</v>
      </c>
      <c r="F3" s="53" t="s">
        <v>78</v>
      </c>
      <c r="G3" s="53" t="s">
        <v>26</v>
      </c>
      <c r="H3" s="53">
        <v>1</v>
      </c>
      <c r="I3" s="53">
        <v>5.0000000000000001E-3</v>
      </c>
      <c r="J3" s="56" t="s">
        <v>171</v>
      </c>
      <c r="K3" s="43" t="s">
        <v>172</v>
      </c>
      <c r="L3" s="83">
        <v>5.0000000000000001E-3</v>
      </c>
      <c r="M3" s="85">
        <v>0.2</v>
      </c>
    </row>
    <row r="4" spans="1:13">
      <c r="A4" s="56"/>
      <c r="B4" s="56"/>
      <c r="C4" s="56"/>
      <c r="D4" s="56"/>
      <c r="E4" s="53">
        <v>3.3</v>
      </c>
      <c r="F4" s="53" t="s">
        <v>79</v>
      </c>
      <c r="G4" s="53" t="s">
        <v>80</v>
      </c>
      <c r="H4" s="53">
        <v>1</v>
      </c>
      <c r="I4" s="53">
        <v>0.1</v>
      </c>
      <c r="J4" s="56"/>
      <c r="K4" s="43" t="s">
        <v>172</v>
      </c>
      <c r="L4" s="83">
        <v>0.1</v>
      </c>
      <c r="M4" s="85"/>
    </row>
    <row r="5" spans="1:13">
      <c r="A5" s="56"/>
      <c r="B5" s="56"/>
      <c r="C5" s="56"/>
      <c r="D5" s="56"/>
      <c r="E5" s="53">
        <v>3.3</v>
      </c>
      <c r="F5" s="53" t="s">
        <v>81</v>
      </c>
      <c r="G5" s="53" t="s">
        <v>80</v>
      </c>
      <c r="H5" s="53">
        <v>3</v>
      </c>
      <c r="I5" s="53">
        <v>0.06</v>
      </c>
      <c r="J5" s="56"/>
      <c r="K5" s="43" t="s">
        <v>172</v>
      </c>
      <c r="L5" s="83">
        <v>0.06</v>
      </c>
      <c r="M5" s="85"/>
    </row>
    <row r="6" spans="1:13">
      <c r="A6" s="56"/>
      <c r="B6" s="56"/>
      <c r="C6" s="56"/>
      <c r="D6" s="56"/>
      <c r="E6" s="53">
        <v>3.3</v>
      </c>
      <c r="F6" s="53" t="s">
        <v>82</v>
      </c>
      <c r="G6" s="53" t="s">
        <v>80</v>
      </c>
      <c r="H6" s="53">
        <v>4</v>
      </c>
      <c r="I6" s="53">
        <v>0.05</v>
      </c>
      <c r="J6" s="56"/>
      <c r="K6" s="43" t="s">
        <v>172</v>
      </c>
      <c r="L6" s="83">
        <v>0.05</v>
      </c>
      <c r="M6" s="85"/>
    </row>
    <row r="7" spans="1:13">
      <c r="A7" s="56"/>
      <c r="B7" s="56"/>
      <c r="C7" s="56"/>
      <c r="D7" s="56"/>
      <c r="E7" s="53">
        <v>5.0999999999999996</v>
      </c>
      <c r="F7" s="53" t="s">
        <v>173</v>
      </c>
      <c r="G7" s="53" t="s">
        <v>84</v>
      </c>
      <c r="H7" s="53">
        <v>1</v>
      </c>
      <c r="I7" s="53">
        <v>0.06</v>
      </c>
      <c r="J7" s="56"/>
      <c r="K7" s="43" t="s">
        <v>172</v>
      </c>
      <c r="L7" s="83">
        <v>0.06</v>
      </c>
      <c r="M7" s="85"/>
    </row>
    <row r="8" spans="1:13">
      <c r="A8" s="56"/>
      <c r="B8" s="56"/>
      <c r="C8" s="56"/>
      <c r="D8" s="56"/>
      <c r="E8" s="53">
        <v>5.1100000000000003</v>
      </c>
      <c r="F8" s="53" t="s">
        <v>174</v>
      </c>
      <c r="G8" s="53" t="s">
        <v>84</v>
      </c>
      <c r="H8" s="53">
        <v>3</v>
      </c>
      <c r="I8" s="53">
        <v>0.01</v>
      </c>
      <c r="J8" s="56"/>
      <c r="K8" s="43" t="s">
        <v>172</v>
      </c>
      <c r="L8" s="83">
        <v>0.01</v>
      </c>
      <c r="M8" s="85"/>
    </row>
    <row r="9" spans="1:13">
      <c r="A9" s="56">
        <v>2</v>
      </c>
      <c r="B9" s="56">
        <v>20175106</v>
      </c>
      <c r="C9" s="56" t="s">
        <v>83</v>
      </c>
      <c r="D9" s="56" t="s">
        <v>77</v>
      </c>
      <c r="E9" s="53">
        <v>5.2</v>
      </c>
      <c r="F9" s="53" t="s">
        <v>175</v>
      </c>
      <c r="G9" s="53" t="s">
        <v>84</v>
      </c>
      <c r="H9" s="53">
        <v>1</v>
      </c>
      <c r="I9" s="53">
        <v>0.06</v>
      </c>
      <c r="J9" s="60" t="s">
        <v>171</v>
      </c>
      <c r="K9" s="43" t="s">
        <v>172</v>
      </c>
      <c r="L9" s="83">
        <v>0.06</v>
      </c>
      <c r="M9" s="85">
        <v>0.3</v>
      </c>
    </row>
    <row r="10" spans="1:13">
      <c r="A10" s="56"/>
      <c r="B10" s="56"/>
      <c r="C10" s="56"/>
      <c r="D10" s="56"/>
      <c r="E10" s="86">
        <v>1.22</v>
      </c>
      <c r="F10" s="53" t="s">
        <v>85</v>
      </c>
      <c r="G10" s="53" t="s">
        <v>59</v>
      </c>
      <c r="H10" s="53">
        <v>6</v>
      </c>
      <c r="I10" s="53">
        <v>1.4E-2</v>
      </c>
      <c r="J10" s="76"/>
      <c r="K10" s="43" t="s">
        <v>172</v>
      </c>
      <c r="L10" s="83">
        <v>1.4E-2</v>
      </c>
      <c r="M10" s="85"/>
    </row>
    <row r="11" spans="1:13">
      <c r="A11" s="56"/>
      <c r="B11" s="56"/>
      <c r="C11" s="56"/>
      <c r="D11" s="56"/>
      <c r="E11" s="53">
        <v>1.2</v>
      </c>
      <c r="F11" s="53" t="s">
        <v>90</v>
      </c>
      <c r="G11" s="53" t="s">
        <v>26</v>
      </c>
      <c r="H11" s="53">
        <v>1</v>
      </c>
      <c r="I11" s="53">
        <v>0.1</v>
      </c>
      <c r="J11" s="76"/>
      <c r="K11" s="43" t="s">
        <v>172</v>
      </c>
      <c r="L11" s="83">
        <v>0.1</v>
      </c>
      <c r="M11" s="85"/>
    </row>
    <row r="12" spans="1:13">
      <c r="A12" s="56"/>
      <c r="B12" s="56"/>
      <c r="C12" s="56"/>
      <c r="D12" s="56"/>
      <c r="E12" s="53">
        <v>3.3</v>
      </c>
      <c r="F12" s="53" t="s">
        <v>87</v>
      </c>
      <c r="G12" s="53" t="s">
        <v>80</v>
      </c>
      <c r="H12" s="53">
        <v>3</v>
      </c>
      <c r="I12" s="53">
        <v>0.06</v>
      </c>
      <c r="J12" s="76"/>
      <c r="K12" s="43" t="s">
        <v>172</v>
      </c>
      <c r="L12" s="83">
        <v>0.06</v>
      </c>
      <c r="M12" s="85"/>
    </row>
    <row r="13" spans="1:13" ht="54">
      <c r="A13" s="56"/>
      <c r="B13" s="56"/>
      <c r="C13" s="56"/>
      <c r="D13" s="56"/>
      <c r="E13" s="53">
        <v>3.4</v>
      </c>
      <c r="F13" s="53" t="s">
        <v>176</v>
      </c>
      <c r="G13" s="53" t="s">
        <v>177</v>
      </c>
      <c r="H13" s="53">
        <v>1</v>
      </c>
      <c r="I13" s="53">
        <v>0.1</v>
      </c>
      <c r="J13" s="61"/>
      <c r="K13" s="43" t="s">
        <v>178</v>
      </c>
      <c r="L13" s="83">
        <v>0.1</v>
      </c>
      <c r="M13" s="85"/>
    </row>
    <row r="14" spans="1:13">
      <c r="A14" s="56">
        <v>3</v>
      </c>
      <c r="B14" s="56">
        <v>20175114</v>
      </c>
      <c r="C14" s="60" t="s">
        <v>86</v>
      </c>
      <c r="D14" s="60" t="s">
        <v>77</v>
      </c>
      <c r="E14" s="44">
        <v>1.2</v>
      </c>
      <c r="F14" s="9" t="s">
        <v>90</v>
      </c>
      <c r="G14" s="53" t="s">
        <v>26</v>
      </c>
      <c r="H14" s="53">
        <v>3</v>
      </c>
      <c r="I14" s="53">
        <v>0.1</v>
      </c>
      <c r="J14" s="87" t="s">
        <v>171</v>
      </c>
      <c r="K14" s="43" t="s">
        <v>172</v>
      </c>
      <c r="L14" s="83">
        <v>0.1</v>
      </c>
      <c r="M14" s="85">
        <f>SUM(L14:L18)</f>
        <v>0.23100000000000001</v>
      </c>
    </row>
    <row r="15" spans="1:13">
      <c r="A15" s="56"/>
      <c r="B15" s="56"/>
      <c r="C15" s="76"/>
      <c r="D15" s="76"/>
      <c r="E15" s="44">
        <v>1.25</v>
      </c>
      <c r="F15" s="9" t="s">
        <v>133</v>
      </c>
      <c r="G15" s="53" t="s">
        <v>59</v>
      </c>
      <c r="H15" s="53">
        <v>2</v>
      </c>
      <c r="I15" s="53">
        <v>0.01</v>
      </c>
      <c r="J15" s="88"/>
      <c r="K15" s="43" t="s">
        <v>172</v>
      </c>
      <c r="L15" s="83">
        <v>0.01</v>
      </c>
      <c r="M15" s="85"/>
    </row>
    <row r="16" spans="1:13">
      <c r="A16" s="56"/>
      <c r="B16" s="56"/>
      <c r="C16" s="76"/>
      <c r="D16" s="76"/>
      <c r="E16" s="44">
        <v>1.25</v>
      </c>
      <c r="F16" s="9" t="s">
        <v>134</v>
      </c>
      <c r="G16" s="53" t="s">
        <v>26</v>
      </c>
      <c r="H16" s="53">
        <v>6</v>
      </c>
      <c r="I16" s="53">
        <v>1E-3</v>
      </c>
      <c r="J16" s="88"/>
      <c r="K16" s="43" t="s">
        <v>172</v>
      </c>
      <c r="L16" s="83">
        <v>1E-3</v>
      </c>
      <c r="M16" s="85"/>
    </row>
    <row r="17" spans="1:13">
      <c r="A17" s="56"/>
      <c r="B17" s="56"/>
      <c r="C17" s="76"/>
      <c r="D17" s="76"/>
      <c r="E17" s="89">
        <v>3.3</v>
      </c>
      <c r="F17" s="9" t="s">
        <v>135</v>
      </c>
      <c r="G17" s="53" t="s">
        <v>80</v>
      </c>
      <c r="H17" s="53">
        <v>2</v>
      </c>
      <c r="I17" s="53">
        <v>0.08</v>
      </c>
      <c r="J17" s="88"/>
      <c r="K17" s="43" t="s">
        <v>172</v>
      </c>
      <c r="L17" s="83">
        <v>0.08</v>
      </c>
      <c r="M17" s="85"/>
    </row>
    <row r="18" spans="1:13">
      <c r="A18" s="56"/>
      <c r="B18" s="56"/>
      <c r="C18" s="61"/>
      <c r="D18" s="61"/>
      <c r="E18" s="44">
        <v>5.2</v>
      </c>
      <c r="F18" s="43" t="s">
        <v>173</v>
      </c>
      <c r="G18" s="53" t="s">
        <v>88</v>
      </c>
      <c r="H18" s="53">
        <v>3</v>
      </c>
      <c r="I18" s="53">
        <v>0.04</v>
      </c>
      <c r="J18" s="90"/>
      <c r="K18" s="43" t="s">
        <v>172</v>
      </c>
      <c r="L18" s="83">
        <v>0.04</v>
      </c>
      <c r="M18" s="85"/>
    </row>
    <row r="19" spans="1:13">
      <c r="A19" s="60">
        <v>4</v>
      </c>
      <c r="B19" s="60">
        <v>20175117</v>
      </c>
      <c r="C19" s="60" t="s">
        <v>179</v>
      </c>
      <c r="D19" s="56" t="s">
        <v>77</v>
      </c>
      <c r="E19" s="54">
        <v>5.2</v>
      </c>
      <c r="F19" s="12" t="s">
        <v>175</v>
      </c>
      <c r="G19" s="54" t="s">
        <v>84</v>
      </c>
      <c r="H19" s="54">
        <v>2</v>
      </c>
      <c r="I19" s="54">
        <v>0.04</v>
      </c>
      <c r="J19" s="60" t="s">
        <v>171</v>
      </c>
      <c r="K19" s="43" t="s">
        <v>172</v>
      </c>
      <c r="L19" s="83">
        <v>0.04</v>
      </c>
      <c r="M19" s="85">
        <f>SUM(L19:L22)</f>
        <v>0.14000000000000001</v>
      </c>
    </row>
    <row r="20" spans="1:13">
      <c r="A20" s="76"/>
      <c r="B20" s="76"/>
      <c r="C20" s="76"/>
      <c r="D20" s="56"/>
      <c r="E20" s="53">
        <v>1.2</v>
      </c>
      <c r="F20" s="9" t="s">
        <v>90</v>
      </c>
      <c r="G20" s="53" t="s">
        <v>26</v>
      </c>
      <c r="H20" s="53">
        <v>4</v>
      </c>
      <c r="I20" s="53">
        <v>0.05</v>
      </c>
      <c r="J20" s="76"/>
      <c r="K20" s="43" t="s">
        <v>172</v>
      </c>
      <c r="L20" s="83">
        <v>0.05</v>
      </c>
      <c r="M20" s="85"/>
    </row>
    <row r="21" spans="1:13">
      <c r="A21" s="76"/>
      <c r="B21" s="76"/>
      <c r="C21" s="76"/>
      <c r="D21" s="56"/>
      <c r="E21" s="53">
        <v>3.3</v>
      </c>
      <c r="F21" s="9" t="s">
        <v>87</v>
      </c>
      <c r="G21" s="53" t="s">
        <v>80</v>
      </c>
      <c r="H21" s="53">
        <v>4</v>
      </c>
      <c r="I21" s="53">
        <v>0.05</v>
      </c>
      <c r="J21" s="76"/>
      <c r="K21" s="43" t="s">
        <v>172</v>
      </c>
      <c r="L21" s="83">
        <v>0.05</v>
      </c>
      <c r="M21" s="85"/>
    </row>
    <row r="22" spans="1:13" s="92" customFormat="1" ht="54">
      <c r="A22" s="61"/>
      <c r="B22" s="61"/>
      <c r="C22" s="61"/>
      <c r="D22" s="56"/>
      <c r="E22" s="91">
        <v>3.4</v>
      </c>
      <c r="F22" s="91" t="s">
        <v>176</v>
      </c>
      <c r="G22" s="53" t="s">
        <v>177</v>
      </c>
      <c r="H22" s="53">
        <v>2</v>
      </c>
      <c r="I22" s="53">
        <v>0.08</v>
      </c>
      <c r="J22" s="61"/>
      <c r="K22" s="43" t="s">
        <v>180</v>
      </c>
      <c r="L22" s="83">
        <v>0</v>
      </c>
      <c r="M22" s="85"/>
    </row>
    <row r="23" spans="1:13">
      <c r="A23" s="56">
        <v>5</v>
      </c>
      <c r="B23" s="56">
        <v>20175120</v>
      </c>
      <c r="C23" s="56" t="s">
        <v>181</v>
      </c>
      <c r="D23" s="56" t="s">
        <v>89</v>
      </c>
      <c r="E23" s="53">
        <v>1.2</v>
      </c>
      <c r="F23" s="9" t="s">
        <v>90</v>
      </c>
      <c r="G23" s="53" t="s">
        <v>59</v>
      </c>
      <c r="H23" s="53">
        <v>3</v>
      </c>
      <c r="I23" s="53">
        <v>0.2</v>
      </c>
      <c r="J23" s="60" t="s">
        <v>171</v>
      </c>
      <c r="K23" s="43" t="s">
        <v>172</v>
      </c>
      <c r="L23" s="83">
        <v>0.2</v>
      </c>
      <c r="M23" s="87">
        <f>SUM(L23:L26)</f>
        <v>0.23000000000000004</v>
      </c>
    </row>
    <row r="24" spans="1:13">
      <c r="A24" s="56"/>
      <c r="B24" s="56"/>
      <c r="C24" s="56"/>
      <c r="D24" s="56"/>
      <c r="E24" s="86">
        <v>1.25</v>
      </c>
      <c r="F24" s="9" t="s">
        <v>182</v>
      </c>
      <c r="G24" s="53" t="s">
        <v>26</v>
      </c>
      <c r="H24" s="53">
        <v>2</v>
      </c>
      <c r="I24" s="53">
        <v>5.0000000000000001E-3</v>
      </c>
      <c r="J24" s="76"/>
      <c r="K24" s="43" t="s">
        <v>172</v>
      </c>
      <c r="L24" s="83">
        <v>5.0000000000000001E-3</v>
      </c>
      <c r="M24" s="88"/>
    </row>
    <row r="25" spans="1:13" ht="54">
      <c r="A25" s="56"/>
      <c r="B25" s="56"/>
      <c r="C25" s="56"/>
      <c r="D25" s="56"/>
      <c r="E25" s="53">
        <v>2.4</v>
      </c>
      <c r="F25" s="9" t="s">
        <v>183</v>
      </c>
      <c r="G25" s="53" t="s">
        <v>184</v>
      </c>
      <c r="H25" s="53">
        <v>2</v>
      </c>
      <c r="I25" s="53">
        <v>0.03</v>
      </c>
      <c r="J25" s="76"/>
      <c r="K25" s="43" t="s">
        <v>185</v>
      </c>
      <c r="L25" s="83">
        <v>1.4999999999999999E-2</v>
      </c>
      <c r="M25" s="88"/>
    </row>
    <row r="26" spans="1:13">
      <c r="A26" s="56"/>
      <c r="B26" s="56"/>
      <c r="C26" s="56"/>
      <c r="D26" s="56"/>
      <c r="E26" s="86">
        <v>5.1100000000000003</v>
      </c>
      <c r="F26" s="9" t="s">
        <v>186</v>
      </c>
      <c r="G26" s="53" t="s">
        <v>84</v>
      </c>
      <c r="H26" s="53">
        <v>1</v>
      </c>
      <c r="I26" s="53">
        <v>0.01</v>
      </c>
      <c r="J26" s="61"/>
      <c r="K26" s="43" t="s">
        <v>172</v>
      </c>
      <c r="L26" s="83">
        <v>0.01</v>
      </c>
      <c r="M26" s="90"/>
    </row>
    <row r="27" spans="1:13">
      <c r="A27" s="60">
        <v>6</v>
      </c>
      <c r="B27" s="60">
        <v>20175141</v>
      </c>
      <c r="C27" s="60" t="s">
        <v>91</v>
      </c>
      <c r="D27" s="60" t="s">
        <v>89</v>
      </c>
      <c r="E27" s="93">
        <v>5.7</v>
      </c>
      <c r="F27" s="12" t="s">
        <v>187</v>
      </c>
      <c r="G27" s="54" t="s">
        <v>84</v>
      </c>
      <c r="H27" s="54">
        <v>2</v>
      </c>
      <c r="I27" s="54">
        <v>0.03</v>
      </c>
      <c r="J27" s="60" t="s">
        <v>171</v>
      </c>
      <c r="K27" s="43" t="s">
        <v>172</v>
      </c>
      <c r="L27" s="83">
        <v>0.03</v>
      </c>
      <c r="M27" s="87">
        <f>SUM(L27:L28)</f>
        <v>0.155</v>
      </c>
    </row>
    <row r="28" spans="1:13" s="92" customFormat="1" ht="27">
      <c r="A28" s="61"/>
      <c r="B28" s="61"/>
      <c r="C28" s="61"/>
      <c r="D28" s="61"/>
      <c r="E28" s="94">
        <v>1.2</v>
      </c>
      <c r="F28" s="53" t="s">
        <v>188</v>
      </c>
      <c r="G28" s="53" t="s">
        <v>189</v>
      </c>
      <c r="H28" s="43">
        <v>4</v>
      </c>
      <c r="I28" s="43">
        <v>0.125</v>
      </c>
      <c r="J28" s="76"/>
      <c r="K28" s="43" t="s">
        <v>172</v>
      </c>
      <c r="L28" s="95">
        <v>0.125</v>
      </c>
      <c r="M28" s="90"/>
    </row>
    <row r="29" spans="1:13" s="92" customFormat="1" ht="27">
      <c r="A29" s="76">
        <v>7</v>
      </c>
      <c r="B29" s="76">
        <v>20175135</v>
      </c>
      <c r="C29" s="76" t="s">
        <v>190</v>
      </c>
      <c r="D29" s="76" t="s">
        <v>89</v>
      </c>
      <c r="E29" s="94">
        <v>1.2</v>
      </c>
      <c r="F29" s="53" t="s">
        <v>191</v>
      </c>
      <c r="G29" s="53" t="s">
        <v>189</v>
      </c>
      <c r="H29" s="43">
        <v>3</v>
      </c>
      <c r="I29" s="43">
        <v>0.25</v>
      </c>
      <c r="J29" s="56" t="s">
        <v>56</v>
      </c>
      <c r="K29" s="43" t="s">
        <v>172</v>
      </c>
      <c r="L29" s="95">
        <v>0.25</v>
      </c>
      <c r="M29" s="56">
        <v>0.4</v>
      </c>
    </row>
    <row r="30" spans="1:13" ht="15">
      <c r="A30" s="61"/>
      <c r="B30" s="61"/>
      <c r="C30" s="61"/>
      <c r="D30" s="61"/>
      <c r="E30" s="53">
        <v>2.1</v>
      </c>
      <c r="F30" s="14" t="s">
        <v>192</v>
      </c>
      <c r="G30" s="53" t="s">
        <v>92</v>
      </c>
      <c r="H30" s="53">
        <v>1</v>
      </c>
      <c r="I30" s="53">
        <v>0.3</v>
      </c>
      <c r="J30" s="56"/>
      <c r="K30" s="43" t="s">
        <v>172</v>
      </c>
      <c r="L30" s="83">
        <v>0.3</v>
      </c>
      <c r="M30" s="56"/>
    </row>
    <row r="31" spans="1:13">
      <c r="A31" s="56">
        <v>8</v>
      </c>
      <c r="B31" s="56">
        <v>20175127</v>
      </c>
      <c r="C31" s="56" t="s">
        <v>93</v>
      </c>
      <c r="D31" s="56" t="s">
        <v>89</v>
      </c>
      <c r="E31" s="53">
        <v>5.7</v>
      </c>
      <c r="F31" s="9" t="s">
        <v>193</v>
      </c>
      <c r="G31" s="53" t="s">
        <v>84</v>
      </c>
      <c r="H31" s="53">
        <v>3</v>
      </c>
      <c r="I31" s="53">
        <v>0.03</v>
      </c>
      <c r="J31" s="56" t="s">
        <v>171</v>
      </c>
      <c r="K31" s="43" t="s">
        <v>172</v>
      </c>
      <c r="L31" s="83">
        <v>0.03</v>
      </c>
      <c r="M31" s="85">
        <f>SUM(L31:L32)</f>
        <v>0.155</v>
      </c>
    </row>
    <row r="32" spans="1:13">
      <c r="A32" s="56"/>
      <c r="B32" s="56"/>
      <c r="C32" s="56"/>
      <c r="D32" s="56"/>
      <c r="E32" s="96">
        <v>1.2</v>
      </c>
      <c r="F32" s="9" t="s">
        <v>90</v>
      </c>
      <c r="G32" s="53" t="s">
        <v>19</v>
      </c>
      <c r="H32" s="53">
        <v>5</v>
      </c>
      <c r="I32" s="53">
        <v>0.125</v>
      </c>
      <c r="J32" s="56"/>
      <c r="K32" s="43" t="s">
        <v>172</v>
      </c>
      <c r="L32" s="83">
        <v>0.125</v>
      </c>
      <c r="M32" s="85"/>
    </row>
    <row r="33" spans="1:13">
      <c r="A33" s="53">
        <v>9</v>
      </c>
      <c r="B33" s="53">
        <v>20175132</v>
      </c>
      <c r="C33" s="53" t="s">
        <v>94</v>
      </c>
      <c r="D33" s="53" t="s">
        <v>89</v>
      </c>
      <c r="E33" s="53">
        <v>5.7</v>
      </c>
      <c r="F33" s="9" t="s">
        <v>193</v>
      </c>
      <c r="G33" s="53" t="s">
        <v>84</v>
      </c>
      <c r="H33" s="53">
        <v>2</v>
      </c>
      <c r="I33" s="53">
        <v>0.03</v>
      </c>
      <c r="J33" s="53" t="s">
        <v>171</v>
      </c>
      <c r="K33" s="43" t="s">
        <v>172</v>
      </c>
      <c r="L33" s="83">
        <v>0.03</v>
      </c>
      <c r="M33" s="43">
        <v>0.03</v>
      </c>
    </row>
    <row r="34" spans="1:13" s="97" customFormat="1">
      <c r="A34" s="53">
        <v>10</v>
      </c>
      <c r="B34" s="53">
        <v>20175137</v>
      </c>
      <c r="C34" s="53" t="s">
        <v>95</v>
      </c>
      <c r="D34" s="53" t="s">
        <v>89</v>
      </c>
      <c r="E34" s="53">
        <v>5.7</v>
      </c>
      <c r="F34" s="9" t="s">
        <v>193</v>
      </c>
      <c r="G34" s="53" t="s">
        <v>84</v>
      </c>
      <c r="H34" s="53">
        <v>1</v>
      </c>
      <c r="I34" s="53">
        <v>0.04</v>
      </c>
      <c r="J34" s="53" t="s">
        <v>171</v>
      </c>
      <c r="K34" s="43" t="s">
        <v>172</v>
      </c>
      <c r="L34" s="83">
        <v>0.04</v>
      </c>
      <c r="M34" s="43">
        <v>0.04</v>
      </c>
    </row>
    <row r="35" spans="1:13">
      <c r="A35" s="53">
        <v>11</v>
      </c>
      <c r="B35" s="53">
        <v>20175140</v>
      </c>
      <c r="C35" s="53" t="s">
        <v>96</v>
      </c>
      <c r="D35" s="53" t="s">
        <v>89</v>
      </c>
      <c r="E35" s="53">
        <v>5.1100000000000003</v>
      </c>
      <c r="F35" s="53" t="s">
        <v>194</v>
      </c>
      <c r="G35" s="53" t="s">
        <v>84</v>
      </c>
      <c r="H35" s="53">
        <v>3</v>
      </c>
      <c r="I35" s="53">
        <v>0.01</v>
      </c>
      <c r="J35" s="53" t="s">
        <v>171</v>
      </c>
      <c r="K35" s="43" t="s">
        <v>172</v>
      </c>
      <c r="L35" s="83">
        <v>0.01</v>
      </c>
      <c r="M35" s="43">
        <v>0.01</v>
      </c>
    </row>
    <row r="36" spans="1:13" ht="27">
      <c r="A36" s="60">
        <v>12</v>
      </c>
      <c r="B36" s="60">
        <v>20175525</v>
      </c>
      <c r="C36" s="60" t="s">
        <v>97</v>
      </c>
      <c r="D36" s="60" t="s">
        <v>89</v>
      </c>
      <c r="E36" s="43">
        <v>5.0999999999999996</v>
      </c>
      <c r="F36" s="77" t="s">
        <v>195</v>
      </c>
      <c r="G36" s="43" t="s">
        <v>84</v>
      </c>
      <c r="H36" s="43">
        <v>3</v>
      </c>
      <c r="I36" s="43">
        <v>0.04</v>
      </c>
      <c r="J36" s="60" t="s">
        <v>171</v>
      </c>
      <c r="K36" s="43" t="s">
        <v>172</v>
      </c>
      <c r="L36" s="83">
        <v>0.04</v>
      </c>
      <c r="M36" s="87">
        <f>SUM(L36:L38)</f>
        <v>0.22000000000000003</v>
      </c>
    </row>
    <row r="37" spans="1:13">
      <c r="A37" s="76"/>
      <c r="B37" s="76"/>
      <c r="C37" s="76"/>
      <c r="D37" s="76"/>
      <c r="E37" s="43">
        <v>1.2</v>
      </c>
      <c r="F37" s="77" t="s">
        <v>90</v>
      </c>
      <c r="G37" s="43" t="s">
        <v>26</v>
      </c>
      <c r="H37" s="43">
        <v>2</v>
      </c>
      <c r="I37" s="43">
        <v>0.1</v>
      </c>
      <c r="J37" s="76"/>
      <c r="K37" s="43" t="s">
        <v>172</v>
      </c>
      <c r="L37" s="83">
        <v>0.1</v>
      </c>
      <c r="M37" s="88"/>
    </row>
    <row r="38" spans="1:13">
      <c r="A38" s="61"/>
      <c r="B38" s="61"/>
      <c r="C38" s="61"/>
      <c r="D38" s="61"/>
      <c r="E38" s="43">
        <v>3.3</v>
      </c>
      <c r="F38" s="77" t="s">
        <v>87</v>
      </c>
      <c r="G38" s="43" t="s">
        <v>80</v>
      </c>
      <c r="H38" s="43">
        <v>2</v>
      </c>
      <c r="I38" s="43">
        <v>0.08</v>
      </c>
      <c r="J38" s="61"/>
      <c r="K38" s="43" t="s">
        <v>172</v>
      </c>
      <c r="L38" s="83">
        <v>0.08</v>
      </c>
      <c r="M38" s="90"/>
    </row>
    <row r="39" spans="1:13" s="97" customFormat="1">
      <c r="A39" s="56">
        <v>13</v>
      </c>
      <c r="B39" s="98">
        <v>20175119</v>
      </c>
      <c r="C39" s="56" t="s">
        <v>98</v>
      </c>
      <c r="D39" s="56" t="s">
        <v>89</v>
      </c>
      <c r="E39" s="53">
        <v>1.22</v>
      </c>
      <c r="F39" s="43" t="s">
        <v>99</v>
      </c>
      <c r="G39" s="43" t="s">
        <v>59</v>
      </c>
      <c r="H39" s="43" t="s">
        <v>129</v>
      </c>
      <c r="I39" s="53">
        <v>7.0000000000000007E-2</v>
      </c>
      <c r="J39" s="56" t="s">
        <v>171</v>
      </c>
      <c r="K39" s="43" t="s">
        <v>172</v>
      </c>
      <c r="L39" s="83">
        <v>7.0000000000000007E-2</v>
      </c>
      <c r="M39" s="85">
        <v>0.2</v>
      </c>
    </row>
    <row r="40" spans="1:13" s="97" customFormat="1">
      <c r="A40" s="56"/>
      <c r="B40" s="98"/>
      <c r="C40" s="56"/>
      <c r="D40" s="56"/>
      <c r="E40" s="53">
        <v>1.23</v>
      </c>
      <c r="F40" s="43" t="s">
        <v>100</v>
      </c>
      <c r="G40" s="43" t="s">
        <v>132</v>
      </c>
      <c r="H40" s="43">
        <v>1</v>
      </c>
      <c r="I40" s="53">
        <v>0.05</v>
      </c>
      <c r="J40" s="56"/>
      <c r="K40" s="43" t="s">
        <v>172</v>
      </c>
      <c r="L40" s="83">
        <v>0.05</v>
      </c>
      <c r="M40" s="85"/>
    </row>
    <row r="41" spans="1:13" s="97" customFormat="1">
      <c r="A41" s="56"/>
      <c r="B41" s="98"/>
      <c r="C41" s="56"/>
      <c r="D41" s="56"/>
      <c r="E41" s="53">
        <v>1.23</v>
      </c>
      <c r="F41" s="43" t="s">
        <v>101</v>
      </c>
      <c r="G41" s="43" t="s">
        <v>19</v>
      </c>
      <c r="H41" s="43">
        <v>3</v>
      </c>
      <c r="I41" s="53">
        <v>0.05</v>
      </c>
      <c r="J41" s="56"/>
      <c r="K41" s="43" t="s">
        <v>172</v>
      </c>
      <c r="L41" s="83">
        <v>0.05</v>
      </c>
      <c r="M41" s="85"/>
    </row>
    <row r="42" spans="1:13" s="97" customFormat="1">
      <c r="A42" s="56"/>
      <c r="B42" s="98"/>
      <c r="C42" s="56"/>
      <c r="D42" s="56"/>
      <c r="E42" s="53">
        <v>2.4</v>
      </c>
      <c r="F42" s="43" t="s">
        <v>102</v>
      </c>
      <c r="G42" s="43" t="s">
        <v>130</v>
      </c>
      <c r="H42" s="43">
        <v>2</v>
      </c>
      <c r="I42" s="53">
        <v>0.03</v>
      </c>
      <c r="J42" s="56"/>
      <c r="K42" s="43" t="s">
        <v>172</v>
      </c>
      <c r="L42" s="83">
        <v>0.03</v>
      </c>
      <c r="M42" s="85"/>
    </row>
    <row r="43" spans="1:13" s="97" customFormat="1" ht="54">
      <c r="A43" s="56"/>
      <c r="B43" s="98"/>
      <c r="C43" s="56"/>
      <c r="D43" s="56"/>
      <c r="E43" s="53">
        <v>3.1</v>
      </c>
      <c r="F43" s="43" t="s">
        <v>103</v>
      </c>
      <c r="G43" s="43" t="s">
        <v>131</v>
      </c>
      <c r="H43" s="43">
        <v>1</v>
      </c>
      <c r="I43" s="53">
        <v>0.3</v>
      </c>
      <c r="J43" s="56"/>
      <c r="K43" s="43" t="s">
        <v>178</v>
      </c>
      <c r="L43" s="83">
        <v>0.1</v>
      </c>
      <c r="M43" s="85"/>
    </row>
    <row r="44" spans="1:13" s="97" customFormat="1">
      <c r="A44" s="56"/>
      <c r="B44" s="98"/>
      <c r="C44" s="56"/>
      <c r="D44" s="56"/>
      <c r="E44" s="53">
        <v>5.6</v>
      </c>
      <c r="F44" s="43" t="s">
        <v>196</v>
      </c>
      <c r="G44" s="43" t="s">
        <v>30</v>
      </c>
      <c r="H44" s="43">
        <v>2</v>
      </c>
      <c r="I44" s="53">
        <v>0.04</v>
      </c>
      <c r="J44" s="56"/>
      <c r="K44" s="43" t="s">
        <v>172</v>
      </c>
      <c r="L44" s="83">
        <v>0.04</v>
      </c>
      <c r="M44" s="85"/>
    </row>
    <row r="45" spans="1:13" s="97" customFormat="1">
      <c r="A45" s="53">
        <v>14</v>
      </c>
      <c r="B45" s="43">
        <v>20175457</v>
      </c>
      <c r="C45" s="43" t="s">
        <v>138</v>
      </c>
      <c r="D45" s="43" t="s">
        <v>89</v>
      </c>
      <c r="E45" s="43">
        <v>1.2</v>
      </c>
      <c r="F45" s="43" t="s">
        <v>90</v>
      </c>
      <c r="G45" s="43" t="s">
        <v>19</v>
      </c>
      <c r="H45" s="43">
        <v>6</v>
      </c>
      <c r="I45" s="43">
        <v>0.05</v>
      </c>
      <c r="J45" s="43" t="s">
        <v>171</v>
      </c>
      <c r="K45" s="43" t="s">
        <v>172</v>
      </c>
      <c r="L45" s="83">
        <v>0.05</v>
      </c>
      <c r="M45" s="43">
        <v>0.05</v>
      </c>
    </row>
    <row r="46" spans="1:13">
      <c r="A46" s="56">
        <v>15</v>
      </c>
      <c r="B46" s="56">
        <v>20175149</v>
      </c>
      <c r="C46" s="56" t="s">
        <v>104</v>
      </c>
      <c r="D46" s="56" t="s">
        <v>105</v>
      </c>
      <c r="E46" s="53">
        <v>3.3</v>
      </c>
      <c r="F46" s="53" t="s">
        <v>106</v>
      </c>
      <c r="G46" s="53" t="s">
        <v>80</v>
      </c>
      <c r="H46" s="53">
        <v>1</v>
      </c>
      <c r="I46" s="53">
        <v>0.1</v>
      </c>
      <c r="J46" s="56" t="s">
        <v>171</v>
      </c>
      <c r="K46" s="43" t="s">
        <v>172</v>
      </c>
      <c r="L46" s="83">
        <v>0.1</v>
      </c>
      <c r="M46" s="87">
        <f>SUM(L46:L47)</f>
        <v>0.11</v>
      </c>
    </row>
    <row r="47" spans="1:13">
      <c r="A47" s="56"/>
      <c r="B47" s="56"/>
      <c r="C47" s="56"/>
      <c r="D47" s="56"/>
      <c r="E47" s="86">
        <v>5.1100000000000003</v>
      </c>
      <c r="F47" s="53" t="s">
        <v>197</v>
      </c>
      <c r="G47" s="53" t="s">
        <v>84</v>
      </c>
      <c r="H47" s="53">
        <v>3</v>
      </c>
      <c r="I47" s="53">
        <v>0.01</v>
      </c>
      <c r="J47" s="56"/>
      <c r="K47" s="43" t="s">
        <v>172</v>
      </c>
      <c r="L47" s="83">
        <v>0.01</v>
      </c>
      <c r="M47" s="90"/>
    </row>
    <row r="48" spans="1:13">
      <c r="A48" s="56">
        <v>16</v>
      </c>
      <c r="B48" s="56">
        <v>20175162</v>
      </c>
      <c r="C48" s="56" t="s">
        <v>107</v>
      </c>
      <c r="D48" s="56" t="s">
        <v>105</v>
      </c>
      <c r="E48" s="53">
        <v>1.22</v>
      </c>
      <c r="F48" s="9" t="s">
        <v>198</v>
      </c>
      <c r="G48" s="53" t="s">
        <v>199</v>
      </c>
      <c r="H48" s="53" t="s">
        <v>129</v>
      </c>
      <c r="I48" s="53">
        <v>0.05</v>
      </c>
      <c r="J48" s="60" t="s">
        <v>171</v>
      </c>
      <c r="K48" s="43" t="s">
        <v>172</v>
      </c>
      <c r="L48" s="83">
        <v>0.05</v>
      </c>
      <c r="M48" s="87">
        <v>0.2</v>
      </c>
    </row>
    <row r="49" spans="1:13">
      <c r="A49" s="56"/>
      <c r="B49" s="56"/>
      <c r="C49" s="56"/>
      <c r="D49" s="56"/>
      <c r="E49" s="53">
        <v>1.23</v>
      </c>
      <c r="F49" s="94" t="s">
        <v>200</v>
      </c>
      <c r="G49" s="53" t="s">
        <v>199</v>
      </c>
      <c r="H49" s="53">
        <v>2</v>
      </c>
      <c r="I49" s="53">
        <v>0.05</v>
      </c>
      <c r="J49" s="76"/>
      <c r="K49" s="43" t="s">
        <v>172</v>
      </c>
      <c r="L49" s="83">
        <v>0.05</v>
      </c>
      <c r="M49" s="88"/>
    </row>
    <row r="50" spans="1:13">
      <c r="A50" s="56"/>
      <c r="B50" s="56"/>
      <c r="C50" s="56"/>
      <c r="D50" s="56"/>
      <c r="E50" s="86">
        <v>1.25</v>
      </c>
      <c r="F50" s="9" t="s">
        <v>201</v>
      </c>
      <c r="G50" s="53" t="s">
        <v>55</v>
      </c>
      <c r="H50" s="53">
        <v>2</v>
      </c>
      <c r="I50" s="53">
        <v>0.01</v>
      </c>
      <c r="J50" s="76"/>
      <c r="K50" s="43" t="s">
        <v>172</v>
      </c>
      <c r="L50" s="83">
        <v>0.01</v>
      </c>
      <c r="M50" s="88"/>
    </row>
    <row r="51" spans="1:13">
      <c r="A51" s="56"/>
      <c r="B51" s="56"/>
      <c r="C51" s="56"/>
      <c r="D51" s="56"/>
      <c r="E51" s="78" t="s">
        <v>202</v>
      </c>
      <c r="F51" s="94" t="s">
        <v>102</v>
      </c>
      <c r="G51" s="53" t="s">
        <v>203</v>
      </c>
      <c r="H51" s="53">
        <v>1</v>
      </c>
      <c r="I51" s="53">
        <v>0.05</v>
      </c>
      <c r="J51" s="76"/>
      <c r="K51" s="43" t="s">
        <v>172</v>
      </c>
      <c r="L51" s="83">
        <v>0.05</v>
      </c>
      <c r="M51" s="88"/>
    </row>
    <row r="52" spans="1:13" ht="54">
      <c r="A52" s="56"/>
      <c r="B52" s="56"/>
      <c r="C52" s="56"/>
      <c r="D52" s="56"/>
      <c r="E52" s="78" t="s">
        <v>204</v>
      </c>
      <c r="F52" s="9" t="s">
        <v>205</v>
      </c>
      <c r="G52" s="43" t="s">
        <v>80</v>
      </c>
      <c r="H52" s="43">
        <v>2</v>
      </c>
      <c r="I52" s="53">
        <v>0.2</v>
      </c>
      <c r="J52" s="76"/>
      <c r="K52" s="43" t="s">
        <v>178</v>
      </c>
      <c r="L52" s="83">
        <v>0.08</v>
      </c>
      <c r="M52" s="88"/>
    </row>
    <row r="53" spans="1:13">
      <c r="A53" s="56"/>
      <c r="B53" s="56"/>
      <c r="C53" s="56"/>
      <c r="D53" s="56"/>
      <c r="E53" s="78" t="s">
        <v>206</v>
      </c>
      <c r="F53" s="99" t="s">
        <v>196</v>
      </c>
      <c r="G53" s="53" t="s">
        <v>30</v>
      </c>
      <c r="H53" s="53">
        <v>1</v>
      </c>
      <c r="I53" s="53">
        <v>0.06</v>
      </c>
      <c r="J53" s="61"/>
      <c r="K53" s="43" t="s">
        <v>172</v>
      </c>
      <c r="L53" s="83">
        <v>0.06</v>
      </c>
      <c r="M53" s="90"/>
    </row>
    <row r="54" spans="1:13">
      <c r="A54" s="53">
        <v>17</v>
      </c>
      <c r="B54" s="53">
        <v>20175169</v>
      </c>
      <c r="C54" s="53" t="s">
        <v>108</v>
      </c>
      <c r="D54" s="53" t="s">
        <v>105</v>
      </c>
      <c r="E54" s="53">
        <v>1.2</v>
      </c>
      <c r="F54" s="53" t="s">
        <v>90</v>
      </c>
      <c r="G54" s="53" t="s">
        <v>19</v>
      </c>
      <c r="H54" s="53">
        <v>1</v>
      </c>
      <c r="I54" s="53">
        <v>0.25</v>
      </c>
      <c r="J54" s="53" t="s">
        <v>56</v>
      </c>
      <c r="K54" s="43" t="s">
        <v>172</v>
      </c>
      <c r="L54" s="83">
        <v>0.25</v>
      </c>
      <c r="M54" s="43">
        <v>0.25</v>
      </c>
    </row>
    <row r="55" spans="1:13">
      <c r="A55" s="53">
        <v>18</v>
      </c>
      <c r="B55" s="53">
        <v>20172678</v>
      </c>
      <c r="C55" s="53" t="s">
        <v>109</v>
      </c>
      <c r="D55" s="53" t="s">
        <v>105</v>
      </c>
      <c r="E55" s="53">
        <v>5.1100000000000003</v>
      </c>
      <c r="F55" s="53" t="s">
        <v>207</v>
      </c>
      <c r="G55" s="53" t="s">
        <v>84</v>
      </c>
      <c r="H55" s="53">
        <v>3</v>
      </c>
      <c r="I55" s="53">
        <v>0.01</v>
      </c>
      <c r="J55" s="53" t="s">
        <v>171</v>
      </c>
      <c r="K55" s="43" t="s">
        <v>172</v>
      </c>
      <c r="L55" s="83">
        <v>0.01</v>
      </c>
      <c r="M55" s="43">
        <v>0.01</v>
      </c>
    </row>
    <row r="56" spans="1:13" ht="54">
      <c r="A56" s="56">
        <v>19</v>
      </c>
      <c r="B56" s="56">
        <v>20175072</v>
      </c>
      <c r="C56" s="56" t="s">
        <v>110</v>
      </c>
      <c r="D56" s="56" t="s">
        <v>105</v>
      </c>
      <c r="E56" s="96">
        <v>5.9</v>
      </c>
      <c r="F56" s="53" t="s">
        <v>208</v>
      </c>
      <c r="G56" s="53" t="s">
        <v>111</v>
      </c>
      <c r="H56" s="53">
        <v>1</v>
      </c>
      <c r="I56" s="53">
        <v>0.02</v>
      </c>
      <c r="J56" s="56" t="s">
        <v>171</v>
      </c>
      <c r="K56" s="100" t="s">
        <v>209</v>
      </c>
      <c r="L56" s="83">
        <v>0</v>
      </c>
      <c r="M56" s="85">
        <v>0.01</v>
      </c>
    </row>
    <row r="57" spans="1:13">
      <c r="A57" s="56"/>
      <c r="B57" s="56"/>
      <c r="C57" s="56"/>
      <c r="D57" s="56"/>
      <c r="E57" s="53">
        <v>5.1100000000000003</v>
      </c>
      <c r="F57" s="53" t="s">
        <v>210</v>
      </c>
      <c r="G57" s="53" t="s">
        <v>84</v>
      </c>
      <c r="H57" s="53">
        <v>1</v>
      </c>
      <c r="I57" s="53">
        <v>0.01</v>
      </c>
      <c r="J57" s="56"/>
      <c r="K57" s="43" t="s">
        <v>172</v>
      </c>
      <c r="L57" s="83">
        <v>0.01</v>
      </c>
      <c r="M57" s="85"/>
    </row>
    <row r="58" spans="1:13">
      <c r="A58" s="54">
        <v>20</v>
      </c>
      <c r="B58" s="101">
        <v>20175172</v>
      </c>
      <c r="C58" s="54" t="s">
        <v>112</v>
      </c>
      <c r="D58" s="54" t="s">
        <v>113</v>
      </c>
      <c r="E58" s="86">
        <v>5.1100000000000003</v>
      </c>
      <c r="F58" s="53" t="s">
        <v>211</v>
      </c>
      <c r="G58" s="53" t="s">
        <v>114</v>
      </c>
      <c r="H58" s="53">
        <v>2</v>
      </c>
      <c r="I58" s="53">
        <v>0.01</v>
      </c>
      <c r="J58" s="55" t="s">
        <v>171</v>
      </c>
      <c r="K58" s="43" t="s">
        <v>172</v>
      </c>
      <c r="L58" s="83">
        <v>0.01</v>
      </c>
      <c r="M58" s="43">
        <v>0.01</v>
      </c>
    </row>
    <row r="59" spans="1:13">
      <c r="A59" s="43">
        <v>21</v>
      </c>
      <c r="B59" s="43">
        <v>20175181</v>
      </c>
      <c r="C59" s="43" t="s">
        <v>115</v>
      </c>
      <c r="D59" s="43" t="s">
        <v>113</v>
      </c>
      <c r="E59" s="43">
        <v>3.4</v>
      </c>
      <c r="F59" s="43" t="s">
        <v>116</v>
      </c>
      <c r="G59" s="43" t="s">
        <v>177</v>
      </c>
      <c r="H59" s="43">
        <v>4</v>
      </c>
      <c r="I59" s="43">
        <v>0.05</v>
      </c>
      <c r="J59" s="55" t="s">
        <v>171</v>
      </c>
      <c r="K59" s="43" t="s">
        <v>172</v>
      </c>
      <c r="L59" s="83">
        <v>0.05</v>
      </c>
      <c r="M59" s="43">
        <v>0.05</v>
      </c>
    </row>
    <row r="60" spans="1:13" s="92" customFormat="1">
      <c r="A60" s="53">
        <v>22</v>
      </c>
      <c r="B60" s="53">
        <v>20175187</v>
      </c>
      <c r="C60" s="53" t="s">
        <v>117</v>
      </c>
      <c r="D60" s="53" t="s">
        <v>113</v>
      </c>
      <c r="E60" s="53">
        <v>5.8</v>
      </c>
      <c r="F60" s="53" t="s">
        <v>212</v>
      </c>
      <c r="G60" s="53" t="s">
        <v>114</v>
      </c>
      <c r="H60" s="53">
        <v>1</v>
      </c>
      <c r="I60" s="53">
        <v>0.03</v>
      </c>
      <c r="J60" s="55" t="s">
        <v>171</v>
      </c>
      <c r="K60" s="43" t="s">
        <v>172</v>
      </c>
      <c r="L60" s="95">
        <v>0.03</v>
      </c>
      <c r="M60" s="53">
        <v>0.03</v>
      </c>
    </row>
    <row r="61" spans="1:13" s="92" customFormat="1">
      <c r="A61" s="43">
        <v>23</v>
      </c>
      <c r="B61" s="53">
        <v>20175188</v>
      </c>
      <c r="C61" s="53" t="s">
        <v>118</v>
      </c>
      <c r="D61" s="53" t="s">
        <v>113</v>
      </c>
      <c r="E61" s="53">
        <v>5.8</v>
      </c>
      <c r="F61" s="53" t="s">
        <v>212</v>
      </c>
      <c r="G61" s="53" t="s">
        <v>114</v>
      </c>
      <c r="H61" s="53">
        <v>2</v>
      </c>
      <c r="I61" s="53">
        <v>0.02</v>
      </c>
      <c r="J61" s="55" t="s">
        <v>171</v>
      </c>
      <c r="K61" s="43" t="s">
        <v>172</v>
      </c>
      <c r="L61" s="95">
        <v>0.02</v>
      </c>
      <c r="M61" s="53">
        <v>0.02</v>
      </c>
    </row>
    <row r="62" spans="1:13">
      <c r="A62" s="56">
        <v>24</v>
      </c>
      <c r="B62" s="56">
        <v>20170054</v>
      </c>
      <c r="C62" s="56" t="s">
        <v>119</v>
      </c>
      <c r="D62" s="56" t="s">
        <v>113</v>
      </c>
      <c r="E62" s="53">
        <v>1.2</v>
      </c>
      <c r="F62" s="53" t="s">
        <v>90</v>
      </c>
      <c r="G62" s="53" t="s">
        <v>59</v>
      </c>
      <c r="H62" s="53">
        <v>2</v>
      </c>
      <c r="I62" s="53">
        <v>0.2</v>
      </c>
      <c r="J62" s="56" t="s">
        <v>171</v>
      </c>
      <c r="K62" s="43" t="s">
        <v>172</v>
      </c>
      <c r="L62" s="83">
        <v>0.2</v>
      </c>
      <c r="M62" s="87">
        <f>SUM(L62:L66)</f>
        <v>0.23500000000000001</v>
      </c>
    </row>
    <row r="63" spans="1:13" ht="40.5">
      <c r="A63" s="56"/>
      <c r="B63" s="56"/>
      <c r="C63" s="56"/>
      <c r="D63" s="56"/>
      <c r="E63" s="86">
        <v>1.23</v>
      </c>
      <c r="F63" s="53" t="s">
        <v>120</v>
      </c>
      <c r="G63" s="53" t="s">
        <v>121</v>
      </c>
      <c r="H63" s="53">
        <v>24</v>
      </c>
      <c r="I63" s="53">
        <v>0.01</v>
      </c>
      <c r="J63" s="56"/>
      <c r="K63" s="43" t="s">
        <v>213</v>
      </c>
      <c r="L63" s="83">
        <v>0</v>
      </c>
      <c r="M63" s="88"/>
    </row>
    <row r="64" spans="1:13" ht="54">
      <c r="A64" s="56"/>
      <c r="B64" s="56"/>
      <c r="C64" s="56"/>
      <c r="D64" s="56"/>
      <c r="E64" s="43">
        <v>2.4</v>
      </c>
      <c r="F64" s="43" t="s">
        <v>214</v>
      </c>
      <c r="G64" s="43" t="s">
        <v>184</v>
      </c>
      <c r="H64" s="43">
        <v>1</v>
      </c>
      <c r="I64" s="43">
        <v>0.05</v>
      </c>
      <c r="J64" s="56"/>
      <c r="K64" s="43" t="s">
        <v>185</v>
      </c>
      <c r="L64" s="83">
        <v>2.5000000000000001E-2</v>
      </c>
      <c r="M64" s="88"/>
    </row>
    <row r="65" spans="1:13">
      <c r="A65" s="56"/>
      <c r="B65" s="56"/>
      <c r="C65" s="56"/>
      <c r="D65" s="56"/>
      <c r="E65" s="43">
        <v>5.1100000000000003</v>
      </c>
      <c r="F65" s="43" t="s">
        <v>215</v>
      </c>
      <c r="G65" s="43" t="s">
        <v>84</v>
      </c>
      <c r="H65" s="53">
        <v>3</v>
      </c>
      <c r="I65" s="53">
        <v>0.01</v>
      </c>
      <c r="J65" s="56"/>
      <c r="K65" s="43" t="s">
        <v>172</v>
      </c>
      <c r="L65" s="83">
        <v>0.01</v>
      </c>
      <c r="M65" s="88"/>
    </row>
    <row r="66" spans="1:13" ht="54">
      <c r="A66" s="56"/>
      <c r="B66" s="56"/>
      <c r="C66" s="56"/>
      <c r="D66" s="56"/>
      <c r="E66" s="43">
        <v>5.0999999999999996</v>
      </c>
      <c r="F66" s="43" t="s">
        <v>122</v>
      </c>
      <c r="G66" s="43" t="s">
        <v>123</v>
      </c>
      <c r="H66" s="53">
        <v>6</v>
      </c>
      <c r="I66" s="53">
        <v>0.03</v>
      </c>
      <c r="J66" s="56"/>
      <c r="K66" s="100" t="s">
        <v>209</v>
      </c>
      <c r="L66" s="83">
        <v>0</v>
      </c>
      <c r="M66" s="90"/>
    </row>
    <row r="67" spans="1:13">
      <c r="A67" s="102">
        <v>25</v>
      </c>
      <c r="B67" s="56">
        <v>20176231</v>
      </c>
      <c r="C67" s="56" t="s">
        <v>124</v>
      </c>
      <c r="D67" s="56" t="s">
        <v>125</v>
      </c>
      <c r="E67" s="53">
        <v>1.25</v>
      </c>
      <c r="F67" s="53" t="s">
        <v>216</v>
      </c>
      <c r="G67" s="53" t="s">
        <v>126</v>
      </c>
      <c r="H67" s="53">
        <v>1</v>
      </c>
      <c r="I67" s="53">
        <v>5.0000000000000001E-3</v>
      </c>
      <c r="J67" s="53" t="s">
        <v>171</v>
      </c>
      <c r="K67" s="43" t="s">
        <v>172</v>
      </c>
      <c r="L67" s="83">
        <v>5.0000000000000001E-3</v>
      </c>
      <c r="M67" s="87">
        <f>SUM(L67:L69)</f>
        <v>0.10500000000000001</v>
      </c>
    </row>
    <row r="68" spans="1:13">
      <c r="A68" s="102"/>
      <c r="B68" s="56"/>
      <c r="C68" s="56"/>
      <c r="D68" s="56"/>
      <c r="E68" s="53">
        <v>3.4</v>
      </c>
      <c r="F68" s="96" t="s">
        <v>127</v>
      </c>
      <c r="G68" s="53" t="s">
        <v>177</v>
      </c>
      <c r="H68" s="53">
        <v>1</v>
      </c>
      <c r="I68" s="53">
        <v>0.1</v>
      </c>
      <c r="J68" s="53" t="s">
        <v>171</v>
      </c>
      <c r="K68" s="43" t="s">
        <v>172</v>
      </c>
      <c r="L68" s="83">
        <v>0.1</v>
      </c>
      <c r="M68" s="88"/>
    </row>
    <row r="69" spans="1:13" ht="54">
      <c r="A69" s="103"/>
      <c r="B69" s="56"/>
      <c r="C69" s="56"/>
      <c r="D69" s="56"/>
      <c r="E69" s="53">
        <v>5.0999999999999996</v>
      </c>
      <c r="F69" s="43" t="s">
        <v>128</v>
      </c>
      <c r="G69" s="43" t="s">
        <v>30</v>
      </c>
      <c r="H69" s="53">
        <v>1</v>
      </c>
      <c r="I69" s="53">
        <v>0.08</v>
      </c>
      <c r="J69" s="53" t="s">
        <v>171</v>
      </c>
      <c r="K69" s="100" t="s">
        <v>209</v>
      </c>
      <c r="L69" s="83">
        <v>0</v>
      </c>
      <c r="M69" s="90"/>
    </row>
  </sheetData>
  <mergeCells count="90">
    <mergeCell ref="A67:A69"/>
    <mergeCell ref="B67:B69"/>
    <mergeCell ref="C67:C69"/>
    <mergeCell ref="D67:D69"/>
    <mergeCell ref="M67:M69"/>
    <mergeCell ref="A62:A66"/>
    <mergeCell ref="B62:B66"/>
    <mergeCell ref="C62:C66"/>
    <mergeCell ref="D62:D66"/>
    <mergeCell ref="J62:J66"/>
    <mergeCell ref="M62:M66"/>
    <mergeCell ref="A56:A57"/>
    <mergeCell ref="B56:B57"/>
    <mergeCell ref="C56:C57"/>
    <mergeCell ref="D56:D57"/>
    <mergeCell ref="J56:J57"/>
    <mergeCell ref="M56:M57"/>
    <mergeCell ref="A48:A53"/>
    <mergeCell ref="B48:B53"/>
    <mergeCell ref="C48:C53"/>
    <mergeCell ref="D48:D53"/>
    <mergeCell ref="J48:J53"/>
    <mergeCell ref="M48:M53"/>
    <mergeCell ref="A46:A47"/>
    <mergeCell ref="B46:B47"/>
    <mergeCell ref="C46:C47"/>
    <mergeCell ref="D46:D47"/>
    <mergeCell ref="J46:J47"/>
    <mergeCell ref="M46:M47"/>
    <mergeCell ref="A39:A44"/>
    <mergeCell ref="B39:B44"/>
    <mergeCell ref="C39:C44"/>
    <mergeCell ref="D39:D44"/>
    <mergeCell ref="J39:J44"/>
    <mergeCell ref="M39:M44"/>
    <mergeCell ref="A36:A38"/>
    <mergeCell ref="B36:B38"/>
    <mergeCell ref="C36:C38"/>
    <mergeCell ref="D36:D38"/>
    <mergeCell ref="J36:J38"/>
    <mergeCell ref="M36:M38"/>
    <mergeCell ref="A31:A32"/>
    <mergeCell ref="B31:B32"/>
    <mergeCell ref="C31:C32"/>
    <mergeCell ref="D31:D32"/>
    <mergeCell ref="J31:J32"/>
    <mergeCell ref="M31:M32"/>
    <mergeCell ref="A29:A30"/>
    <mergeCell ref="B29:B30"/>
    <mergeCell ref="C29:C30"/>
    <mergeCell ref="D29:D30"/>
    <mergeCell ref="J29:J30"/>
    <mergeCell ref="M29:M30"/>
    <mergeCell ref="A27:A28"/>
    <mergeCell ref="B27:B28"/>
    <mergeCell ref="C27:C28"/>
    <mergeCell ref="D27:D28"/>
    <mergeCell ref="J27:J28"/>
    <mergeCell ref="M27:M28"/>
    <mergeCell ref="A23:A26"/>
    <mergeCell ref="B23:B26"/>
    <mergeCell ref="C23:C26"/>
    <mergeCell ref="D23:D26"/>
    <mergeCell ref="J23:J26"/>
    <mergeCell ref="M23:M26"/>
    <mergeCell ref="A19:A22"/>
    <mergeCell ref="B19:B22"/>
    <mergeCell ref="C19:C22"/>
    <mergeCell ref="D19:D22"/>
    <mergeCell ref="J19:J22"/>
    <mergeCell ref="M19:M22"/>
    <mergeCell ref="A14:A18"/>
    <mergeCell ref="B14:B18"/>
    <mergeCell ref="C14:C18"/>
    <mergeCell ref="D14:D18"/>
    <mergeCell ref="J14:J18"/>
    <mergeCell ref="M14:M18"/>
    <mergeCell ref="M3:M8"/>
    <mergeCell ref="A9:A13"/>
    <mergeCell ref="B9:B13"/>
    <mergeCell ref="C9:C13"/>
    <mergeCell ref="D9:D13"/>
    <mergeCell ref="J9:J13"/>
    <mergeCell ref="M9:M13"/>
    <mergeCell ref="A1:K1"/>
    <mergeCell ref="A3:A8"/>
    <mergeCell ref="B3:B8"/>
    <mergeCell ref="C3:C8"/>
    <mergeCell ref="D3:D8"/>
    <mergeCell ref="J3:J8"/>
  </mergeCells>
  <phoneticPr fontId="13" type="noConversion"/>
  <conditionalFormatting sqref="C1:C2">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2</vt:i4>
      </vt:variant>
    </vt:vector>
  </HeadingPairs>
  <TitlesOfParts>
    <vt:vector size="2" baseType="lpstr">
      <vt:lpstr>建工，岩土，道桥，城地，卓越</vt:lpstr>
      <vt:lpstr>建环</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2020-07-13T07:26:00Z</dcterms:created>
  <dcterms:modified xsi:type="dcterms:W3CDTF">2020-09-15T01:10:50Z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