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05" windowWidth="21255" windowHeight="9285" activeTab="6"/>
  </bookViews>
  <sheets>
    <sheet name="15测绘" sheetId="2" r:id="rId1"/>
    <sheet name="15勘查" sheetId="3" r:id="rId2"/>
    <sheet name="15安装" sheetId="4" r:id="rId3"/>
    <sheet name="15道桥" sheetId="5" r:id="rId4"/>
    <sheet name="15建工" sheetId="6" r:id="rId5"/>
    <sheet name="15岩土" sheetId="7" r:id="rId6"/>
    <sheet name="15卓越" sheetId="8" r:id="rId7"/>
  </sheets>
  <definedNames>
    <definedName name="_xlnm._FilterDatabase" localSheetId="2" hidden="1">'15安装'!$B$1:$O$5</definedName>
    <definedName name="_xlnm._FilterDatabase" localSheetId="0" hidden="1">'15测绘'!$B$1:$O$8</definedName>
    <definedName name="_xlnm._FilterDatabase" localSheetId="3" hidden="1">'15道桥'!$A$1:$O$24</definedName>
    <definedName name="_xlnm._FilterDatabase" localSheetId="4" hidden="1">'15建工'!$B$1:$O$36</definedName>
    <definedName name="_xlnm._FilterDatabase" localSheetId="1" hidden="1">'15勘查'!$B$1:$O$1048574</definedName>
    <definedName name="_xlnm._FilterDatabase" localSheetId="5" hidden="1">'15岩土'!$B$1:$O$16</definedName>
    <definedName name="_xlnm._FilterDatabase" localSheetId="6" hidden="1">'15卓越'!$A$1:$AC$26</definedName>
  </definedNames>
  <calcPr calcId="124519"/>
</workbook>
</file>

<file path=xl/calcChain.xml><?xml version="1.0" encoding="utf-8"?>
<calcChain xmlns="http://schemas.openxmlformats.org/spreadsheetml/2006/main">
  <c r="H13" i="8"/>
  <c r="I13" s="1"/>
  <c r="H14"/>
  <c r="I14" s="1"/>
  <c r="H15"/>
  <c r="H16"/>
  <c r="I16" s="1"/>
  <c r="H17"/>
  <c r="I17" s="1"/>
  <c r="I15"/>
  <c r="I18"/>
  <c r="I19"/>
  <c r="I21"/>
  <c r="I22"/>
  <c r="I23"/>
  <c r="I24"/>
  <c r="H18"/>
  <c r="H19"/>
  <c r="H21"/>
  <c r="H22"/>
  <c r="H23"/>
  <c r="H20"/>
  <c r="I20" s="1"/>
  <c r="H24"/>
  <c r="H4" i="3"/>
  <c r="I4" s="1"/>
  <c r="H3"/>
  <c r="I3" s="1"/>
  <c r="H5"/>
  <c r="I5" s="1"/>
  <c r="H6"/>
  <c r="I6" s="1"/>
  <c r="H7"/>
  <c r="I7" s="1"/>
  <c r="H2"/>
  <c r="I2" s="1"/>
  <c r="H3" i="4"/>
  <c r="I3" s="1"/>
  <c r="H4"/>
  <c r="I4" s="1"/>
  <c r="H5"/>
  <c r="I5" s="1"/>
  <c r="H2"/>
  <c r="I2" s="1"/>
  <c r="H2" i="5"/>
  <c r="I2" s="1"/>
  <c r="H4"/>
  <c r="I4" s="1"/>
  <c r="H5"/>
  <c r="I5" s="1"/>
  <c r="H6"/>
  <c r="I6" s="1"/>
  <c r="H7"/>
  <c r="I7" s="1"/>
  <c r="H8"/>
  <c r="I8" s="1"/>
  <c r="H9"/>
  <c r="I9" s="1"/>
  <c r="H10"/>
  <c r="I10" s="1"/>
  <c r="H11"/>
  <c r="I11" s="1"/>
  <c r="H12"/>
  <c r="I12" s="1"/>
  <c r="H13"/>
  <c r="I13" s="1"/>
  <c r="H14"/>
  <c r="I14" s="1"/>
  <c r="H15"/>
  <c r="I15" s="1"/>
  <c r="H16"/>
  <c r="I16" s="1"/>
  <c r="H17"/>
  <c r="I17" s="1"/>
  <c r="H18"/>
  <c r="I18" s="1"/>
  <c r="H19"/>
  <c r="I19" s="1"/>
  <c r="H20"/>
  <c r="I20" s="1"/>
  <c r="H21"/>
  <c r="I21" s="1"/>
  <c r="H22"/>
  <c r="I22" s="1"/>
  <c r="H23"/>
  <c r="I23" s="1"/>
  <c r="H24"/>
  <c r="I24" s="1"/>
  <c r="H3"/>
  <c r="I3" s="1"/>
  <c r="H2" i="8"/>
  <c r="I2" s="1"/>
  <c r="H4"/>
  <c r="I4" s="1"/>
  <c r="H5"/>
  <c r="I5" s="1"/>
  <c r="H7"/>
  <c r="I7" s="1"/>
  <c r="H6"/>
  <c r="I6" s="1"/>
  <c r="H9"/>
  <c r="I9" s="1"/>
  <c r="H10"/>
  <c r="I10" s="1"/>
  <c r="H11"/>
  <c r="I11" s="1"/>
  <c r="H12"/>
  <c r="I12" s="1"/>
  <c r="H8"/>
  <c r="I8" s="1"/>
  <c r="H4" i="7"/>
  <c r="I4" s="1"/>
  <c r="H5"/>
  <c r="I5" s="1"/>
  <c r="H3"/>
  <c r="I3" s="1"/>
  <c r="H6"/>
  <c r="I6" s="1"/>
  <c r="H7"/>
  <c r="I7" s="1"/>
  <c r="H8"/>
  <c r="I8" s="1"/>
  <c r="H9"/>
  <c r="I9" s="1"/>
  <c r="H10"/>
  <c r="I10" s="1"/>
  <c r="H11"/>
  <c r="I11" s="1"/>
  <c r="H12"/>
  <c r="I12" s="1"/>
  <c r="H13"/>
  <c r="I13" s="1"/>
  <c r="H14"/>
  <c r="I14" s="1"/>
  <c r="H15"/>
  <c r="I15" s="1"/>
  <c r="H16"/>
  <c r="I16" s="1"/>
  <c r="H2"/>
  <c r="I2" s="1"/>
  <c r="H3" i="6"/>
  <c r="I3" s="1"/>
  <c r="H4"/>
  <c r="I4" s="1"/>
  <c r="H2"/>
  <c r="I2" s="1"/>
  <c r="H6"/>
  <c r="I6" s="1"/>
  <c r="H7"/>
  <c r="I7" s="1"/>
  <c r="H8"/>
  <c r="I8" s="1"/>
  <c r="H9"/>
  <c r="I9" s="1"/>
  <c r="H10"/>
  <c r="I10" s="1"/>
  <c r="H11"/>
  <c r="I11" s="1"/>
  <c r="H12"/>
  <c r="I12" s="1"/>
  <c r="H5"/>
  <c r="I5" s="1"/>
  <c r="H14"/>
  <c r="I14" s="1"/>
  <c r="H15"/>
  <c r="I15" s="1"/>
  <c r="H16"/>
  <c r="I16" s="1"/>
  <c r="H18"/>
  <c r="I18" s="1"/>
  <c r="H13"/>
  <c r="I13" s="1"/>
  <c r="H19"/>
  <c r="I19" s="1"/>
  <c r="H17"/>
  <c r="I17" s="1"/>
  <c r="H20"/>
  <c r="I20" s="1"/>
  <c r="H21"/>
  <c r="I21" s="1"/>
  <c r="H22"/>
  <c r="I22" s="1"/>
  <c r="H23"/>
  <c r="I23" s="1"/>
  <c r="H24"/>
  <c r="I24" s="1"/>
  <c r="H25"/>
  <c r="I25" s="1"/>
  <c r="H26"/>
  <c r="I26" s="1"/>
  <c r="H27"/>
  <c r="I27" s="1"/>
  <c r="H28"/>
  <c r="I28" s="1"/>
  <c r="H29"/>
  <c r="I29" s="1"/>
  <c r="H30"/>
  <c r="I30" s="1"/>
  <c r="H31"/>
  <c r="I31" s="1"/>
  <c r="H32"/>
  <c r="I32" s="1"/>
  <c r="H33"/>
  <c r="I33" s="1"/>
  <c r="H34"/>
  <c r="I34" s="1"/>
  <c r="H35"/>
  <c r="I35" s="1"/>
  <c r="H36"/>
  <c r="I36" s="1"/>
  <c r="H3" i="8"/>
  <c r="I3" s="1"/>
  <c r="H3" i="2"/>
  <c r="I3" s="1"/>
  <c r="H4"/>
  <c r="I4" s="1"/>
  <c r="H5"/>
  <c r="I5" s="1"/>
  <c r="H6"/>
  <c r="I6" s="1"/>
  <c r="H7"/>
  <c r="I7" s="1"/>
  <c r="H8"/>
  <c r="I8" s="1"/>
  <c r="H2"/>
  <c r="I2" s="1"/>
</calcChain>
</file>

<file path=xl/sharedStrings.xml><?xml version="1.0" encoding="utf-8"?>
<sst xmlns="http://schemas.openxmlformats.org/spreadsheetml/2006/main" count="1235" uniqueCount="258">
  <si>
    <t>学号</t>
  </si>
  <si>
    <t>姓名</t>
  </si>
  <si>
    <t>专业</t>
  </si>
  <si>
    <t>国家英语通</t>
  </si>
  <si>
    <t>学生课程平</t>
  </si>
  <si>
    <t>外语学分</t>
  </si>
  <si>
    <t>体育总学分</t>
  </si>
  <si>
    <t>健康知识</t>
  </si>
  <si>
    <t>长跑</t>
  </si>
  <si>
    <t>体育合格</t>
  </si>
  <si>
    <t>10</t>
  </si>
  <si>
    <t>1</t>
  </si>
  <si>
    <t>英语通过</t>
  </si>
  <si>
    <t>4</t>
  </si>
  <si>
    <t>合格</t>
  </si>
  <si>
    <t>20154654</t>
  </si>
  <si>
    <t>罗伟兆</t>
  </si>
  <si>
    <t>20154660</t>
  </si>
  <si>
    <t>王辉</t>
  </si>
  <si>
    <t>20154662</t>
  </si>
  <si>
    <t>夏天</t>
  </si>
  <si>
    <t>20154664</t>
  </si>
  <si>
    <t>廖港</t>
  </si>
  <si>
    <t>20154668</t>
  </si>
  <si>
    <t>王子一</t>
  </si>
  <si>
    <t>20154670</t>
  </si>
  <si>
    <t>李杨</t>
  </si>
  <si>
    <t>20154673</t>
  </si>
  <si>
    <t>易青山</t>
  </si>
  <si>
    <t>20154676</t>
  </si>
  <si>
    <t>吴雯</t>
  </si>
  <si>
    <t>20154678</t>
  </si>
  <si>
    <t>张艳红</t>
  </si>
  <si>
    <t>20154679</t>
  </si>
  <si>
    <t>王焱</t>
  </si>
  <si>
    <t>20154681</t>
  </si>
  <si>
    <t>杨云涛</t>
  </si>
  <si>
    <t>20154682</t>
  </si>
  <si>
    <t>李子睿</t>
  </si>
  <si>
    <t>20154692</t>
  </si>
  <si>
    <t>刘强</t>
  </si>
  <si>
    <t>20154696</t>
  </si>
  <si>
    <t>肖博文</t>
  </si>
  <si>
    <t>20154698</t>
  </si>
  <si>
    <t>谭俨珂</t>
  </si>
  <si>
    <t>20154705</t>
  </si>
  <si>
    <t>田慧</t>
  </si>
  <si>
    <t>20154706</t>
  </si>
  <si>
    <t>蓝玥</t>
  </si>
  <si>
    <t>20154709</t>
  </si>
  <si>
    <t>曾夕</t>
  </si>
  <si>
    <t>20154715</t>
  </si>
  <si>
    <t>高天宇</t>
  </si>
  <si>
    <t>20154722</t>
  </si>
  <si>
    <t>廖驰</t>
  </si>
  <si>
    <t>20154723</t>
  </si>
  <si>
    <t>汪琨蛟</t>
  </si>
  <si>
    <t>20154731</t>
  </si>
  <si>
    <t>陈映旭</t>
  </si>
  <si>
    <t>20154734</t>
  </si>
  <si>
    <t>黄山</t>
  </si>
  <si>
    <t>20154742</t>
  </si>
  <si>
    <t>黄裕斌</t>
  </si>
  <si>
    <t>20154743</t>
  </si>
  <si>
    <t>邹尧尧</t>
  </si>
  <si>
    <t>20154749</t>
  </si>
  <si>
    <t>王钧</t>
  </si>
  <si>
    <t>20154751</t>
  </si>
  <si>
    <t>廖海成</t>
  </si>
  <si>
    <t>20154753</t>
  </si>
  <si>
    <t>陈浩</t>
  </si>
  <si>
    <t>20154761</t>
  </si>
  <si>
    <t>涂方云</t>
  </si>
  <si>
    <t>20154767</t>
  </si>
  <si>
    <t>范久红</t>
  </si>
  <si>
    <t>20154768</t>
  </si>
  <si>
    <t>邓家屯</t>
  </si>
  <si>
    <t>20154773</t>
  </si>
  <si>
    <t>罗维邦</t>
  </si>
  <si>
    <t>20154774</t>
  </si>
  <si>
    <t>梁展硕</t>
  </si>
  <si>
    <t>20154780</t>
  </si>
  <si>
    <t>罗杨</t>
  </si>
  <si>
    <t>20154786</t>
  </si>
  <si>
    <t>杨饯</t>
  </si>
  <si>
    <t>20154787</t>
  </si>
  <si>
    <t>刁小军</t>
  </si>
  <si>
    <t>20154789</t>
  </si>
  <si>
    <t>何浩</t>
  </si>
  <si>
    <t>20154796</t>
  </si>
  <si>
    <t>何敏</t>
  </si>
  <si>
    <t>20154798</t>
  </si>
  <si>
    <t>金振中</t>
  </si>
  <si>
    <t>20154801</t>
  </si>
  <si>
    <t>宋冠卿</t>
  </si>
  <si>
    <t>20154806</t>
  </si>
  <si>
    <t>陈傲</t>
  </si>
  <si>
    <t>20154809</t>
  </si>
  <si>
    <t>曹锋</t>
  </si>
  <si>
    <t>20154814</t>
  </si>
  <si>
    <t>袁真尧</t>
  </si>
  <si>
    <t>20154818</t>
  </si>
  <si>
    <t>唐敏杰</t>
  </si>
  <si>
    <t>20154819</t>
  </si>
  <si>
    <t>周小龙</t>
  </si>
  <si>
    <t>20154820</t>
  </si>
  <si>
    <t>冉松</t>
  </si>
  <si>
    <t>20154821</t>
  </si>
  <si>
    <t>吴祥均</t>
  </si>
  <si>
    <t>20154822</t>
  </si>
  <si>
    <t>田仁珺</t>
  </si>
  <si>
    <t>20154828</t>
  </si>
  <si>
    <t>方治弘</t>
  </si>
  <si>
    <t>20154835</t>
  </si>
  <si>
    <t>张亦博</t>
  </si>
  <si>
    <t>20154845</t>
  </si>
  <si>
    <t>何航</t>
  </si>
  <si>
    <t>20154848</t>
  </si>
  <si>
    <t>龙港</t>
  </si>
  <si>
    <t>20154849</t>
  </si>
  <si>
    <t>王云飞</t>
  </si>
  <si>
    <t>20154853</t>
  </si>
  <si>
    <t>陈熙悦</t>
  </si>
  <si>
    <t>20154860</t>
  </si>
  <si>
    <t>张晓</t>
  </si>
  <si>
    <t>20154862</t>
  </si>
  <si>
    <t>李秉泽</t>
  </si>
  <si>
    <t>20154864</t>
  </si>
  <si>
    <t>严飞东</t>
  </si>
  <si>
    <t>20154865</t>
  </si>
  <si>
    <t>马奕达</t>
  </si>
  <si>
    <t>20154868</t>
  </si>
  <si>
    <t>陈佳奇</t>
  </si>
  <si>
    <t>20154869</t>
  </si>
  <si>
    <t>郭泰昆</t>
  </si>
  <si>
    <t>20154878</t>
  </si>
  <si>
    <t>冉晓伟</t>
  </si>
  <si>
    <t>20154880</t>
  </si>
  <si>
    <t>马毅</t>
  </si>
  <si>
    <t>20154882</t>
  </si>
  <si>
    <t>邓子璇</t>
  </si>
  <si>
    <t>20154883</t>
  </si>
  <si>
    <t>方思涵</t>
  </si>
  <si>
    <t>20154889</t>
  </si>
  <si>
    <t>王振国</t>
  </si>
  <si>
    <t>20154890</t>
  </si>
  <si>
    <t>韩昕晨</t>
  </si>
  <si>
    <t>20154896</t>
  </si>
  <si>
    <t>胡盛文</t>
  </si>
  <si>
    <t>20154907</t>
  </si>
  <si>
    <t>张治渝</t>
  </si>
  <si>
    <t>20154909</t>
  </si>
  <si>
    <t>曾姝</t>
  </si>
  <si>
    <t>20154911</t>
  </si>
  <si>
    <t>何启巧</t>
  </si>
  <si>
    <t>20154918</t>
  </si>
  <si>
    <t>黄晖</t>
  </si>
  <si>
    <t>20154921</t>
  </si>
  <si>
    <t>孙国栋</t>
  </si>
  <si>
    <t>20154927</t>
  </si>
  <si>
    <t>曹林峰</t>
  </si>
  <si>
    <t>20154928</t>
  </si>
  <si>
    <t>王涛</t>
  </si>
  <si>
    <t>20154931</t>
  </si>
  <si>
    <t>张熠骁</t>
  </si>
  <si>
    <t>20154935</t>
  </si>
  <si>
    <t>陈奇</t>
  </si>
  <si>
    <t>20154936</t>
  </si>
  <si>
    <t>田祝</t>
  </si>
  <si>
    <t>20154938</t>
  </si>
  <si>
    <t>郝云云</t>
  </si>
  <si>
    <t>20154939</t>
  </si>
  <si>
    <t>孙露露</t>
  </si>
  <si>
    <t>20154940</t>
  </si>
  <si>
    <t>邓珺予</t>
  </si>
  <si>
    <t>20154941</t>
  </si>
  <si>
    <t>蒋潘鑫</t>
  </si>
  <si>
    <t>测绘工程</t>
  </si>
  <si>
    <t>20154980</t>
  </si>
  <si>
    <t>潘文康</t>
  </si>
  <si>
    <t>20154991</t>
  </si>
  <si>
    <t>彭松</t>
  </si>
  <si>
    <t>20154993</t>
  </si>
  <si>
    <t>吴亚男</t>
  </si>
  <si>
    <t>20154994</t>
  </si>
  <si>
    <t>赵文君</t>
  </si>
  <si>
    <t>20154996</t>
  </si>
  <si>
    <t>邰利芳</t>
  </si>
  <si>
    <t>20154997</t>
  </si>
  <si>
    <t>周琪姗</t>
  </si>
  <si>
    <t>20154999</t>
  </si>
  <si>
    <t>顾娅馨</t>
  </si>
  <si>
    <t>勘查技术与工程</t>
  </si>
  <si>
    <t>20155008</t>
  </si>
  <si>
    <t>位龙飞</t>
  </si>
  <si>
    <t>20155019</t>
  </si>
  <si>
    <t>张文曜</t>
  </si>
  <si>
    <t>20155025</t>
  </si>
  <si>
    <t>韦曼</t>
  </si>
  <si>
    <t>20155027</t>
  </si>
  <si>
    <t>苏玥</t>
  </si>
  <si>
    <t>20155028</t>
  </si>
  <si>
    <t>张亚蓝</t>
  </si>
  <si>
    <t>20155030</t>
  </si>
  <si>
    <t>陈瑶</t>
  </si>
  <si>
    <t>20151780</t>
  </si>
  <si>
    <t>任为</t>
  </si>
  <si>
    <t>20144569</t>
  </si>
  <si>
    <t>冯起兴</t>
  </si>
  <si>
    <t>20156172</t>
  </si>
  <si>
    <t>张钰</t>
  </si>
  <si>
    <t>20152709</t>
  </si>
  <si>
    <t>陈嘉凯</t>
  </si>
  <si>
    <t>20152723</t>
  </si>
  <si>
    <t>帅富文</t>
  </si>
  <si>
    <t>20153049</t>
  </si>
  <si>
    <t>曹乐萱</t>
  </si>
  <si>
    <t>20152958</t>
  </si>
  <si>
    <t>王巧升</t>
  </si>
  <si>
    <t>20150323</t>
  </si>
  <si>
    <t>郑岚翔</t>
  </si>
  <si>
    <t>加分分值</t>
    <phoneticPr fontId="1" type="noConversion"/>
  </si>
  <si>
    <t>加分后绩点</t>
    <phoneticPr fontId="1" type="noConversion"/>
  </si>
  <si>
    <t>综合测评成绩</t>
    <phoneticPr fontId="1" type="noConversion"/>
  </si>
  <si>
    <t>是否满足基本条件</t>
    <phoneticPr fontId="1" type="noConversion"/>
  </si>
  <si>
    <t>是</t>
    <phoneticPr fontId="1" type="noConversion"/>
  </si>
  <si>
    <t>是否满足基本条件</t>
    <phoneticPr fontId="1" type="noConversion"/>
  </si>
  <si>
    <t>是</t>
    <phoneticPr fontId="1" type="noConversion"/>
  </si>
  <si>
    <t>是</t>
    <phoneticPr fontId="1" type="noConversion"/>
  </si>
  <si>
    <t>序号</t>
    <phoneticPr fontId="1" type="noConversion"/>
  </si>
  <si>
    <t>20154950</t>
  </si>
  <si>
    <t>贺辰昊</t>
  </si>
  <si>
    <t>20154948</t>
  </si>
  <si>
    <t>毛振南</t>
  </si>
  <si>
    <t>20154958</t>
  </si>
  <si>
    <t>卢昱成</t>
  </si>
  <si>
    <t>20154933</t>
  </si>
  <si>
    <t>陈相宇</t>
  </si>
  <si>
    <t>20154740</t>
  </si>
  <si>
    <t>李从明</t>
  </si>
  <si>
    <t>20154955</t>
  </si>
  <si>
    <t>杜昊天</t>
  </si>
  <si>
    <t>20154717</t>
  </si>
  <si>
    <t>龙涛</t>
  </si>
  <si>
    <t>20154897</t>
  </si>
  <si>
    <t>李佳旺</t>
  </si>
  <si>
    <t>20154754</t>
  </si>
  <si>
    <t>彭欢</t>
  </si>
  <si>
    <t>20154945</t>
  </si>
  <si>
    <t>娄泽辉</t>
  </si>
  <si>
    <t>20154766</t>
  </si>
  <si>
    <t>黄杨</t>
  </si>
  <si>
    <t>是</t>
    <phoneticPr fontId="1" type="noConversion"/>
  </si>
  <si>
    <t>土木工程（安装）</t>
    <phoneticPr fontId="1" type="noConversion"/>
  </si>
  <si>
    <t>土木（道桥）</t>
    <phoneticPr fontId="1" type="noConversion"/>
  </si>
  <si>
    <t>土木（建筑）</t>
    <phoneticPr fontId="1" type="noConversion"/>
  </si>
  <si>
    <t>土木（岩土）</t>
    <phoneticPr fontId="1" type="noConversion"/>
  </si>
  <si>
    <t>土木（建工卓越）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</si>
</sst>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0_ "/>
  </numFmts>
  <fonts count="3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"/>
  <sheetViews>
    <sheetView workbookViewId="0">
      <selection activeCell="F22" sqref="F22"/>
    </sheetView>
  </sheetViews>
  <sheetFormatPr defaultRowHeight="13.5"/>
  <cols>
    <col min="1" max="1" width="6.375" style="2" customWidth="1"/>
    <col min="2" max="2" width="10.75" style="2" customWidth="1"/>
    <col min="3" max="4" width="9" style="2"/>
    <col min="5" max="5" width="13" style="2" customWidth="1"/>
    <col min="6" max="6" width="10.875" style="5" customWidth="1"/>
    <col min="7" max="7" width="5.125" style="2" customWidth="1"/>
    <col min="8" max="8" width="12.5" style="5" customWidth="1"/>
    <col min="9" max="9" width="11.75" style="5" customWidth="1"/>
    <col min="10" max="10" width="9.75" style="2" customWidth="1"/>
    <col min="11" max="11" width="8.625" style="2" customWidth="1"/>
    <col min="12" max="16384" width="9" style="2"/>
  </cols>
  <sheetData>
    <row r="1" spans="1:15" ht="39.75" customHeight="1">
      <c r="A1" s="1" t="s">
        <v>229</v>
      </c>
      <c r="B1" s="1" t="s">
        <v>0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1">
        <v>1</v>
      </c>
      <c r="B2" s="1" t="s">
        <v>184</v>
      </c>
      <c r="C2" s="1" t="s">
        <v>185</v>
      </c>
      <c r="D2" s="1" t="s">
        <v>177</v>
      </c>
      <c r="E2" s="1" t="s">
        <v>12</v>
      </c>
      <c r="F2" s="4">
        <v>3.4373999999999998</v>
      </c>
      <c r="G2" s="1"/>
      <c r="H2" s="4">
        <f t="shared" ref="H2:H8" si="0">F2+G2</f>
        <v>3.4373999999999998</v>
      </c>
      <c r="I2" s="4">
        <f>H2*10+50</f>
        <v>84.373999999999995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227</v>
      </c>
    </row>
    <row r="3" spans="1:15" ht="20.100000000000001" customHeight="1">
      <c r="A3" s="1">
        <v>2</v>
      </c>
      <c r="B3" s="1" t="s">
        <v>180</v>
      </c>
      <c r="C3" s="1" t="s">
        <v>181</v>
      </c>
      <c r="D3" s="1" t="s">
        <v>177</v>
      </c>
      <c r="E3" s="1" t="s">
        <v>12</v>
      </c>
      <c r="F3" s="4">
        <v>3.302</v>
      </c>
      <c r="G3" s="1"/>
      <c r="H3" s="4">
        <f t="shared" si="0"/>
        <v>3.302</v>
      </c>
      <c r="I3" s="4">
        <f t="shared" ref="I3:I8" si="1">H3*10+50</f>
        <v>83.02000000000001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227</v>
      </c>
    </row>
    <row r="4" spans="1:15" ht="20.100000000000001" customHeight="1">
      <c r="A4" s="1">
        <v>3</v>
      </c>
      <c r="B4" s="1" t="s">
        <v>188</v>
      </c>
      <c r="C4" s="1" t="s">
        <v>189</v>
      </c>
      <c r="D4" s="1" t="s">
        <v>177</v>
      </c>
      <c r="E4" s="1" t="s">
        <v>12</v>
      </c>
      <c r="F4" s="4">
        <v>3.2753999999999999</v>
      </c>
      <c r="G4" s="1"/>
      <c r="H4" s="4">
        <f t="shared" si="0"/>
        <v>3.2753999999999999</v>
      </c>
      <c r="I4" s="4">
        <f t="shared" si="1"/>
        <v>82.753999999999991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227</v>
      </c>
    </row>
    <row r="5" spans="1:15" ht="20.100000000000001" customHeight="1">
      <c r="A5" s="1">
        <v>4</v>
      </c>
      <c r="B5" s="1" t="s">
        <v>182</v>
      </c>
      <c r="C5" s="1" t="s">
        <v>183</v>
      </c>
      <c r="D5" s="1" t="s">
        <v>177</v>
      </c>
      <c r="E5" s="1" t="s">
        <v>12</v>
      </c>
      <c r="F5" s="4">
        <v>3.1236000000000002</v>
      </c>
      <c r="G5" s="1"/>
      <c r="H5" s="4">
        <f t="shared" si="0"/>
        <v>3.1236000000000002</v>
      </c>
      <c r="I5" s="4">
        <f t="shared" si="1"/>
        <v>81.236000000000004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227</v>
      </c>
    </row>
    <row r="6" spans="1:15" ht="20.100000000000001" customHeight="1">
      <c r="A6" s="1">
        <v>5</v>
      </c>
      <c r="B6" s="1" t="s">
        <v>186</v>
      </c>
      <c r="C6" s="1" t="s">
        <v>187</v>
      </c>
      <c r="D6" s="1" t="s">
        <v>177</v>
      </c>
      <c r="E6" s="1" t="s">
        <v>12</v>
      </c>
      <c r="F6" s="4">
        <v>2.9462000000000002</v>
      </c>
      <c r="G6" s="1"/>
      <c r="H6" s="4">
        <f t="shared" si="0"/>
        <v>2.9462000000000002</v>
      </c>
      <c r="I6" s="4">
        <f t="shared" si="1"/>
        <v>79.462000000000003</v>
      </c>
      <c r="J6" s="1" t="s">
        <v>10</v>
      </c>
      <c r="K6" s="1" t="s">
        <v>13</v>
      </c>
      <c r="L6" s="1" t="s">
        <v>11</v>
      </c>
      <c r="M6" s="1" t="s">
        <v>11</v>
      </c>
      <c r="N6" s="1" t="s">
        <v>14</v>
      </c>
      <c r="O6" s="1" t="s">
        <v>228</v>
      </c>
    </row>
    <row r="7" spans="1:15" ht="20.100000000000001" customHeight="1">
      <c r="A7" s="1">
        <v>6</v>
      </c>
      <c r="B7" s="1" t="s">
        <v>190</v>
      </c>
      <c r="C7" s="1" t="s">
        <v>191</v>
      </c>
      <c r="D7" s="1" t="s">
        <v>177</v>
      </c>
      <c r="E7" s="1" t="s">
        <v>12</v>
      </c>
      <c r="F7" s="4">
        <v>2.9169</v>
      </c>
      <c r="G7" s="1"/>
      <c r="H7" s="4">
        <f t="shared" si="0"/>
        <v>2.9169</v>
      </c>
      <c r="I7" s="4">
        <f t="shared" si="1"/>
        <v>79.168999999999997</v>
      </c>
      <c r="J7" s="1" t="s">
        <v>10</v>
      </c>
      <c r="K7" s="1" t="s">
        <v>13</v>
      </c>
      <c r="L7" s="1" t="s">
        <v>11</v>
      </c>
      <c r="M7" s="1" t="s">
        <v>11</v>
      </c>
      <c r="N7" s="1" t="s">
        <v>14</v>
      </c>
      <c r="O7" s="1" t="s">
        <v>228</v>
      </c>
    </row>
    <row r="8" spans="1:15" ht="20.100000000000001" customHeight="1">
      <c r="A8" s="1">
        <v>7</v>
      </c>
      <c r="B8" s="1" t="s">
        <v>178</v>
      </c>
      <c r="C8" s="1" t="s">
        <v>179</v>
      </c>
      <c r="D8" s="1" t="s">
        <v>177</v>
      </c>
      <c r="E8" s="1" t="s">
        <v>12</v>
      </c>
      <c r="F8" s="4">
        <v>2.7202999999999999</v>
      </c>
      <c r="G8" s="1"/>
      <c r="H8" s="4">
        <f t="shared" si="0"/>
        <v>2.7202999999999999</v>
      </c>
      <c r="I8" s="4">
        <f t="shared" si="1"/>
        <v>77.203000000000003</v>
      </c>
      <c r="J8" s="1" t="s">
        <v>10</v>
      </c>
      <c r="K8" s="1" t="s">
        <v>13</v>
      </c>
      <c r="L8" s="1" t="s">
        <v>11</v>
      </c>
      <c r="M8" s="1" t="s">
        <v>11</v>
      </c>
      <c r="N8" s="1" t="s">
        <v>14</v>
      </c>
      <c r="O8" s="1" t="s">
        <v>228</v>
      </c>
    </row>
  </sheetData>
  <sortState ref="B2:AC27">
    <sortCondition descending="1" ref="F2:F27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048576"/>
  <sheetViews>
    <sheetView workbookViewId="0">
      <selection activeCell="C30" sqref="C30"/>
    </sheetView>
  </sheetViews>
  <sheetFormatPr defaultRowHeight="13.5" zeroHeight="1"/>
  <cols>
    <col min="1" max="3" width="9" style="2"/>
    <col min="4" max="4" width="18.375" style="2" customWidth="1"/>
    <col min="5" max="5" width="10.875" style="2" customWidth="1"/>
    <col min="6" max="6" width="13.25" style="5" customWidth="1"/>
    <col min="7" max="7" width="5.25" style="2" customWidth="1"/>
    <col min="8" max="8" width="7.125" style="5" customWidth="1"/>
    <col min="9" max="9" width="9" style="5"/>
    <col min="10" max="16384" width="9" style="2"/>
  </cols>
  <sheetData>
    <row r="1" spans="1:15" ht="39.75" customHeight="1">
      <c r="A1" s="1" t="s">
        <v>229</v>
      </c>
      <c r="B1" s="1" t="s">
        <v>0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1">
        <v>1</v>
      </c>
      <c r="B2" s="1" t="s">
        <v>197</v>
      </c>
      <c r="C2" s="1" t="s">
        <v>198</v>
      </c>
      <c r="D2" s="1" t="s">
        <v>192</v>
      </c>
      <c r="E2" s="1" t="s">
        <v>12</v>
      </c>
      <c r="F2" s="4">
        <v>3.2509999999999999</v>
      </c>
      <c r="G2" s="1"/>
      <c r="H2" s="4">
        <f t="shared" ref="H2:H7" si="0">F2+G2</f>
        <v>3.2509999999999999</v>
      </c>
      <c r="I2" s="4">
        <f t="shared" ref="I2:I7" si="1">H2*10+50</f>
        <v>82.509999999999991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228</v>
      </c>
    </row>
    <row r="3" spans="1:15" ht="20.100000000000001" customHeight="1">
      <c r="A3" s="1">
        <v>2</v>
      </c>
      <c r="B3" s="1" t="s">
        <v>199</v>
      </c>
      <c r="C3" s="1" t="s">
        <v>200</v>
      </c>
      <c r="D3" s="1" t="s">
        <v>192</v>
      </c>
      <c r="E3" s="1" t="s">
        <v>12</v>
      </c>
      <c r="F3" s="4">
        <v>3.1240999999999999</v>
      </c>
      <c r="G3" s="1">
        <v>0.1</v>
      </c>
      <c r="H3" s="4">
        <f t="shared" si="0"/>
        <v>3.2241</v>
      </c>
      <c r="I3" s="4">
        <f t="shared" si="1"/>
        <v>82.241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228</v>
      </c>
    </row>
    <row r="4" spans="1:15" ht="20.100000000000001" customHeight="1">
      <c r="A4" s="1">
        <v>3</v>
      </c>
      <c r="B4" s="1" t="s">
        <v>203</v>
      </c>
      <c r="C4" s="1" t="s">
        <v>204</v>
      </c>
      <c r="D4" s="1" t="s">
        <v>192</v>
      </c>
      <c r="E4" s="1" t="s">
        <v>12</v>
      </c>
      <c r="F4" s="4">
        <v>3.1560999999999999</v>
      </c>
      <c r="G4" s="1"/>
      <c r="H4" s="4">
        <f t="shared" si="0"/>
        <v>3.1560999999999999</v>
      </c>
      <c r="I4" s="4">
        <f t="shared" si="1"/>
        <v>81.561000000000007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228</v>
      </c>
    </row>
    <row r="5" spans="1:15" ht="20.100000000000001" customHeight="1">
      <c r="A5" s="1">
        <v>4</v>
      </c>
      <c r="B5" s="1" t="s">
        <v>201</v>
      </c>
      <c r="C5" s="1" t="s">
        <v>202</v>
      </c>
      <c r="D5" s="1" t="s">
        <v>192</v>
      </c>
      <c r="E5" s="1" t="s">
        <v>12</v>
      </c>
      <c r="F5" s="4">
        <v>3.0084</v>
      </c>
      <c r="G5" s="1"/>
      <c r="H5" s="4">
        <f t="shared" si="0"/>
        <v>3.0084</v>
      </c>
      <c r="I5" s="4">
        <f t="shared" si="1"/>
        <v>80.084000000000003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228</v>
      </c>
    </row>
    <row r="6" spans="1:15" ht="20.100000000000001" customHeight="1">
      <c r="A6" s="1">
        <v>5</v>
      </c>
      <c r="B6" s="1" t="s">
        <v>195</v>
      </c>
      <c r="C6" s="1" t="s">
        <v>196</v>
      </c>
      <c r="D6" s="1" t="s">
        <v>192</v>
      </c>
      <c r="E6" s="1" t="s">
        <v>12</v>
      </c>
      <c r="F6" s="4">
        <v>2.9954999999999998</v>
      </c>
      <c r="G6" s="1"/>
      <c r="H6" s="4">
        <f t="shared" si="0"/>
        <v>2.9954999999999998</v>
      </c>
      <c r="I6" s="4">
        <f t="shared" si="1"/>
        <v>79.954999999999998</v>
      </c>
      <c r="J6" s="1" t="s">
        <v>10</v>
      </c>
      <c r="K6" s="1" t="s">
        <v>13</v>
      </c>
      <c r="L6" s="1" t="s">
        <v>11</v>
      </c>
      <c r="M6" s="1" t="s">
        <v>11</v>
      </c>
      <c r="N6" s="1" t="s">
        <v>14</v>
      </c>
      <c r="O6" s="1" t="s">
        <v>228</v>
      </c>
    </row>
    <row r="7" spans="1:15" ht="20.100000000000001" customHeight="1">
      <c r="A7" s="1">
        <v>6</v>
      </c>
      <c r="B7" s="1" t="s">
        <v>193</v>
      </c>
      <c r="C7" s="1" t="s">
        <v>194</v>
      </c>
      <c r="D7" s="1" t="s">
        <v>192</v>
      </c>
      <c r="E7" s="1" t="s">
        <v>12</v>
      </c>
      <c r="F7" s="4">
        <v>2.7275</v>
      </c>
      <c r="G7" s="1"/>
      <c r="H7" s="4">
        <f t="shared" si="0"/>
        <v>2.7275</v>
      </c>
      <c r="I7" s="4">
        <f t="shared" si="1"/>
        <v>77.275000000000006</v>
      </c>
      <c r="J7" s="1" t="s">
        <v>10</v>
      </c>
      <c r="K7" s="1" t="s">
        <v>13</v>
      </c>
      <c r="L7" s="1" t="s">
        <v>11</v>
      </c>
      <c r="M7" s="1" t="s">
        <v>11</v>
      </c>
      <c r="N7" s="1" t="s">
        <v>14</v>
      </c>
      <c r="O7" s="1" t="s">
        <v>228</v>
      </c>
    </row>
    <row r="8" spans="1:15"/>
    <row r="9" spans="1:15"/>
    <row r="10" spans="1:15"/>
    <row r="11" spans="1:15"/>
    <row r="12" spans="1:15"/>
    <row r="13" spans="1:15"/>
    <row r="14" spans="1:15"/>
    <row r="15" spans="1:15"/>
    <row r="16" spans="1:15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ortState ref="B2:Q9">
    <sortCondition descending="1" ref="I2:I9"/>
  </sortState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5"/>
  <sheetViews>
    <sheetView workbookViewId="0">
      <selection activeCell="O14" sqref="O14"/>
    </sheetView>
  </sheetViews>
  <sheetFormatPr defaultRowHeight="13.5"/>
  <cols>
    <col min="1" max="2" width="9" style="2"/>
    <col min="3" max="3" width="7.625" style="2" customWidth="1"/>
    <col min="4" max="4" width="17.875" style="2" customWidth="1"/>
    <col min="5" max="5" width="9" style="2"/>
    <col min="6" max="6" width="9" style="5"/>
    <col min="7" max="7" width="5.625" style="2" customWidth="1"/>
    <col min="8" max="8" width="7.25" style="5" customWidth="1"/>
    <col min="9" max="9" width="7.375" style="5" customWidth="1"/>
    <col min="10" max="11" width="9" style="2"/>
    <col min="12" max="12" width="6.125" style="2" customWidth="1"/>
    <col min="13" max="13" width="7.375" style="2" customWidth="1"/>
    <col min="14" max="16384" width="9" style="2"/>
  </cols>
  <sheetData>
    <row r="1" spans="1:15" ht="41.25" customHeight="1">
      <c r="A1" s="1" t="s">
        <v>229</v>
      </c>
      <c r="B1" s="1" t="s">
        <v>0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1">
        <v>1</v>
      </c>
      <c r="B2" s="1" t="s">
        <v>207</v>
      </c>
      <c r="C2" s="1" t="s">
        <v>208</v>
      </c>
      <c r="D2" s="1" t="s">
        <v>253</v>
      </c>
      <c r="E2" s="1" t="s">
        <v>12</v>
      </c>
      <c r="F2" s="4">
        <v>3.1358999999999999</v>
      </c>
      <c r="G2" s="1"/>
      <c r="H2" s="4">
        <f>F2+G2</f>
        <v>3.1358999999999999</v>
      </c>
      <c r="I2" s="4">
        <f>H2*10+50</f>
        <v>81.358999999999995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228</v>
      </c>
    </row>
    <row r="3" spans="1:15" ht="20.100000000000001" customHeight="1">
      <c r="A3" s="1">
        <v>2</v>
      </c>
      <c r="B3" s="1" t="s">
        <v>53</v>
      </c>
      <c r="C3" s="1" t="s">
        <v>54</v>
      </c>
      <c r="D3" s="1" t="s">
        <v>253</v>
      </c>
      <c r="E3" s="1" t="s">
        <v>12</v>
      </c>
      <c r="F3" s="4">
        <v>3.0718999999999999</v>
      </c>
      <c r="G3" s="1"/>
      <c r="H3" s="4">
        <f>F3+G3</f>
        <v>3.0718999999999999</v>
      </c>
      <c r="I3" s="4">
        <f t="shared" ref="I3:I5" si="0">H3*10+50</f>
        <v>80.718999999999994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228</v>
      </c>
    </row>
    <row r="4" spans="1:15" ht="20.100000000000001" customHeight="1">
      <c r="A4" s="1">
        <v>3</v>
      </c>
      <c r="B4" s="1" t="s">
        <v>63</v>
      </c>
      <c r="C4" s="1" t="s">
        <v>64</v>
      </c>
      <c r="D4" s="1" t="s">
        <v>253</v>
      </c>
      <c r="E4" s="1" t="s">
        <v>12</v>
      </c>
      <c r="F4" s="4">
        <v>2.9782000000000002</v>
      </c>
      <c r="G4" s="1"/>
      <c r="H4" s="4">
        <f>F4+G4</f>
        <v>2.9782000000000002</v>
      </c>
      <c r="I4" s="4">
        <f t="shared" si="0"/>
        <v>79.782000000000011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228</v>
      </c>
    </row>
    <row r="5" spans="1:15" ht="20.100000000000001" customHeight="1">
      <c r="A5" s="1">
        <v>4</v>
      </c>
      <c r="B5" s="1" t="s">
        <v>61</v>
      </c>
      <c r="C5" s="1" t="s">
        <v>62</v>
      </c>
      <c r="D5" s="1" t="s">
        <v>253</v>
      </c>
      <c r="E5" s="1" t="s">
        <v>12</v>
      </c>
      <c r="F5" s="4">
        <v>2.5928</v>
      </c>
      <c r="G5" s="1"/>
      <c r="H5" s="4">
        <f>F5+G5</f>
        <v>2.5928</v>
      </c>
      <c r="I5" s="4">
        <f t="shared" si="0"/>
        <v>75.927999999999997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228</v>
      </c>
    </row>
  </sheetData>
  <sortState ref="B2:AC14">
    <sortCondition descending="1" ref="F2:F14"/>
  </sortState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24"/>
  <sheetViews>
    <sheetView topLeftCell="B1" workbookViewId="0">
      <selection activeCell="R10" sqref="R10"/>
    </sheetView>
  </sheetViews>
  <sheetFormatPr defaultRowHeight="13.5"/>
  <cols>
    <col min="1" max="3" width="9" style="2"/>
    <col min="4" max="4" width="13.375" style="2" customWidth="1"/>
    <col min="5" max="5" width="9" style="2"/>
    <col min="6" max="6" width="9" style="5"/>
    <col min="7" max="7" width="9" style="2"/>
    <col min="8" max="9" width="9" style="5"/>
    <col min="10" max="10" width="11.125" style="2" customWidth="1"/>
    <col min="11" max="16384" width="9" style="2"/>
  </cols>
  <sheetData>
    <row r="1" spans="1:15" ht="48.75" customHeight="1">
      <c r="A1" s="2" t="s">
        <v>0</v>
      </c>
      <c r="B1" s="1" t="s">
        <v>229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2" t="s">
        <v>81</v>
      </c>
      <c r="B2" s="1">
        <v>1</v>
      </c>
      <c r="C2" s="1" t="s">
        <v>82</v>
      </c>
      <c r="D2" s="1" t="s">
        <v>254</v>
      </c>
      <c r="E2" s="1" t="s">
        <v>12</v>
      </c>
      <c r="F2" s="4">
        <v>3.5404</v>
      </c>
      <c r="G2" s="1">
        <v>0.2</v>
      </c>
      <c r="H2" s="4">
        <f t="shared" ref="H2:H24" si="0">F2+G2</f>
        <v>3.7404000000000002</v>
      </c>
      <c r="I2" s="4">
        <f t="shared" ref="I2:I24" si="1">H2*10+50</f>
        <v>87.403999999999996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228</v>
      </c>
    </row>
    <row r="3" spans="1:15" ht="20.100000000000001" customHeight="1">
      <c r="A3" s="2" t="s">
        <v>173</v>
      </c>
      <c r="B3" s="1">
        <v>2</v>
      </c>
      <c r="C3" s="1" t="s">
        <v>174</v>
      </c>
      <c r="D3" s="1" t="s">
        <v>254</v>
      </c>
      <c r="E3" s="1" t="s">
        <v>12</v>
      </c>
      <c r="F3" s="4">
        <v>3.5646</v>
      </c>
      <c r="G3" s="1"/>
      <c r="H3" s="4">
        <f t="shared" si="0"/>
        <v>3.5646</v>
      </c>
      <c r="I3" s="4">
        <f t="shared" si="1"/>
        <v>85.646000000000001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228</v>
      </c>
    </row>
    <row r="4" spans="1:15" ht="20.100000000000001" customHeight="1">
      <c r="A4" s="2" t="s">
        <v>219</v>
      </c>
      <c r="B4" s="1">
        <v>3</v>
      </c>
      <c r="C4" s="1" t="s">
        <v>220</v>
      </c>
      <c r="D4" s="1" t="s">
        <v>254</v>
      </c>
      <c r="E4" s="1" t="s">
        <v>12</v>
      </c>
      <c r="F4" s="4">
        <v>3.4782000000000002</v>
      </c>
      <c r="G4" s="1"/>
      <c r="H4" s="4">
        <f t="shared" si="0"/>
        <v>3.4782000000000002</v>
      </c>
      <c r="I4" s="4">
        <f t="shared" si="1"/>
        <v>84.782000000000011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228</v>
      </c>
    </row>
    <row r="5" spans="1:15" ht="20.100000000000001" customHeight="1">
      <c r="A5" s="2" t="s">
        <v>55</v>
      </c>
      <c r="B5" s="1">
        <v>4</v>
      </c>
      <c r="C5" s="1" t="s">
        <v>56</v>
      </c>
      <c r="D5" s="1" t="s">
        <v>254</v>
      </c>
      <c r="E5" s="1" t="s">
        <v>12</v>
      </c>
      <c r="F5" s="4">
        <v>3.4722</v>
      </c>
      <c r="G5" s="1"/>
      <c r="H5" s="4">
        <f t="shared" si="0"/>
        <v>3.4722</v>
      </c>
      <c r="I5" s="4">
        <f t="shared" si="1"/>
        <v>84.722000000000008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228</v>
      </c>
    </row>
    <row r="6" spans="1:15" ht="20.100000000000001" customHeight="1">
      <c r="A6" s="2" t="s">
        <v>73</v>
      </c>
      <c r="B6" s="1">
        <v>5</v>
      </c>
      <c r="C6" s="1" t="s">
        <v>74</v>
      </c>
      <c r="D6" s="1" t="s">
        <v>254</v>
      </c>
      <c r="E6" s="1" t="s">
        <v>12</v>
      </c>
      <c r="F6" s="4">
        <v>3.4594</v>
      </c>
      <c r="G6" s="1"/>
      <c r="H6" s="4">
        <f t="shared" si="0"/>
        <v>3.4594</v>
      </c>
      <c r="I6" s="4">
        <f t="shared" si="1"/>
        <v>84.593999999999994</v>
      </c>
      <c r="J6" s="1" t="s">
        <v>10</v>
      </c>
      <c r="K6" s="1" t="s">
        <v>13</v>
      </c>
      <c r="L6" s="1" t="s">
        <v>11</v>
      </c>
      <c r="M6" s="1" t="s">
        <v>11</v>
      </c>
      <c r="N6" s="1" t="s">
        <v>14</v>
      </c>
      <c r="O6" s="1" t="s">
        <v>228</v>
      </c>
    </row>
    <row r="7" spans="1:15" ht="20.100000000000001" customHeight="1">
      <c r="A7" s="2" t="s">
        <v>149</v>
      </c>
      <c r="B7" s="1">
        <v>6</v>
      </c>
      <c r="C7" s="1" t="s">
        <v>150</v>
      </c>
      <c r="D7" s="1" t="s">
        <v>254</v>
      </c>
      <c r="E7" s="1" t="s">
        <v>12</v>
      </c>
      <c r="F7" s="4">
        <v>3.4375</v>
      </c>
      <c r="G7" s="1"/>
      <c r="H7" s="4">
        <f t="shared" si="0"/>
        <v>3.4375</v>
      </c>
      <c r="I7" s="4">
        <f t="shared" si="1"/>
        <v>84.375</v>
      </c>
      <c r="J7" s="1" t="s">
        <v>10</v>
      </c>
      <c r="K7" s="1" t="s">
        <v>13</v>
      </c>
      <c r="L7" s="1" t="s">
        <v>11</v>
      </c>
      <c r="M7" s="1" t="s">
        <v>11</v>
      </c>
      <c r="N7" s="1" t="s">
        <v>14</v>
      </c>
      <c r="O7" s="1" t="s">
        <v>228</v>
      </c>
    </row>
    <row r="8" spans="1:15" ht="20.100000000000001" customHeight="1">
      <c r="A8" s="2" t="s">
        <v>133</v>
      </c>
      <c r="B8" s="1">
        <v>7</v>
      </c>
      <c r="C8" s="1" t="s">
        <v>134</v>
      </c>
      <c r="D8" s="1" t="s">
        <v>254</v>
      </c>
      <c r="E8" s="1" t="s">
        <v>12</v>
      </c>
      <c r="F8" s="4">
        <v>3.4196</v>
      </c>
      <c r="G8" s="1"/>
      <c r="H8" s="4">
        <f t="shared" si="0"/>
        <v>3.4196</v>
      </c>
      <c r="I8" s="4">
        <f t="shared" si="1"/>
        <v>84.195999999999998</v>
      </c>
      <c r="J8" s="1" t="s">
        <v>10</v>
      </c>
      <c r="K8" s="1" t="s">
        <v>13</v>
      </c>
      <c r="L8" s="1" t="s">
        <v>11</v>
      </c>
      <c r="M8" s="1" t="s">
        <v>11</v>
      </c>
      <c r="N8" s="1" t="s">
        <v>14</v>
      </c>
      <c r="O8" s="1" t="s">
        <v>228</v>
      </c>
    </row>
    <row r="9" spans="1:15" ht="20.100000000000001" customHeight="1">
      <c r="A9" s="2" t="s">
        <v>161</v>
      </c>
      <c r="B9" s="1">
        <v>8</v>
      </c>
      <c r="C9" s="1" t="s">
        <v>162</v>
      </c>
      <c r="D9" s="1" t="s">
        <v>254</v>
      </c>
      <c r="E9" s="1" t="s">
        <v>12</v>
      </c>
      <c r="F9" s="4">
        <v>3.2669999999999999</v>
      </c>
      <c r="G9" s="1"/>
      <c r="H9" s="4">
        <f t="shared" si="0"/>
        <v>3.2669999999999999</v>
      </c>
      <c r="I9" s="4">
        <f t="shared" si="1"/>
        <v>82.67</v>
      </c>
      <c r="J9" s="1" t="s">
        <v>10</v>
      </c>
      <c r="K9" s="1" t="s">
        <v>13</v>
      </c>
      <c r="L9" s="1" t="s">
        <v>11</v>
      </c>
      <c r="M9" s="1" t="s">
        <v>11</v>
      </c>
      <c r="N9" s="1" t="s">
        <v>14</v>
      </c>
      <c r="O9" s="1" t="s">
        <v>228</v>
      </c>
    </row>
    <row r="10" spans="1:15" ht="20.100000000000001" customHeight="1">
      <c r="A10" s="2" t="s">
        <v>155</v>
      </c>
      <c r="B10" s="1">
        <v>9</v>
      </c>
      <c r="C10" s="1" t="s">
        <v>156</v>
      </c>
      <c r="D10" s="1" t="s">
        <v>254</v>
      </c>
      <c r="E10" s="1" t="s">
        <v>12</v>
      </c>
      <c r="F10" s="4">
        <v>3.2643</v>
      </c>
      <c r="G10" s="1"/>
      <c r="H10" s="4">
        <f t="shared" si="0"/>
        <v>3.2643</v>
      </c>
      <c r="I10" s="4">
        <f t="shared" si="1"/>
        <v>82.643000000000001</v>
      </c>
      <c r="J10" s="1" t="s">
        <v>10</v>
      </c>
      <c r="K10" s="1" t="s">
        <v>13</v>
      </c>
      <c r="L10" s="1" t="s">
        <v>11</v>
      </c>
      <c r="M10" s="1" t="s">
        <v>11</v>
      </c>
      <c r="N10" s="1" t="s">
        <v>14</v>
      </c>
      <c r="O10" s="1" t="s">
        <v>228</v>
      </c>
    </row>
    <row r="11" spans="1:15" ht="20.100000000000001" customHeight="1">
      <c r="A11" s="2" t="s">
        <v>41</v>
      </c>
      <c r="B11" s="1">
        <v>10</v>
      </c>
      <c r="C11" s="1" t="s">
        <v>42</v>
      </c>
      <c r="D11" s="1" t="s">
        <v>254</v>
      </c>
      <c r="E11" s="1" t="s">
        <v>12</v>
      </c>
      <c r="F11" s="4">
        <v>3.1135000000000002</v>
      </c>
      <c r="G11" s="1"/>
      <c r="H11" s="4">
        <f t="shared" si="0"/>
        <v>3.1135000000000002</v>
      </c>
      <c r="I11" s="4">
        <f t="shared" si="1"/>
        <v>81.135000000000005</v>
      </c>
      <c r="J11" s="1" t="s">
        <v>10</v>
      </c>
      <c r="K11" s="1" t="s">
        <v>13</v>
      </c>
      <c r="L11" s="1" t="s">
        <v>11</v>
      </c>
      <c r="M11" s="1" t="s">
        <v>11</v>
      </c>
      <c r="N11" s="1" t="s">
        <v>14</v>
      </c>
      <c r="O11" s="1" t="s">
        <v>228</v>
      </c>
    </row>
    <row r="12" spans="1:15" ht="20.100000000000001" customHeight="1">
      <c r="A12" s="2" t="s">
        <v>135</v>
      </c>
      <c r="B12" s="1">
        <v>11</v>
      </c>
      <c r="C12" s="1" t="s">
        <v>136</v>
      </c>
      <c r="D12" s="1" t="s">
        <v>254</v>
      </c>
      <c r="E12" s="1" t="s">
        <v>12</v>
      </c>
      <c r="F12" s="4">
        <v>3.1015999999999999</v>
      </c>
      <c r="G12" s="1"/>
      <c r="H12" s="4">
        <f t="shared" si="0"/>
        <v>3.1015999999999999</v>
      </c>
      <c r="I12" s="4">
        <f t="shared" si="1"/>
        <v>81.015999999999991</v>
      </c>
      <c r="J12" s="1" t="s">
        <v>10</v>
      </c>
      <c r="K12" s="1" t="s">
        <v>13</v>
      </c>
      <c r="L12" s="1" t="s">
        <v>11</v>
      </c>
      <c r="M12" s="1" t="s">
        <v>11</v>
      </c>
      <c r="N12" s="1" t="s">
        <v>14</v>
      </c>
      <c r="O12" s="1" t="s">
        <v>228</v>
      </c>
    </row>
    <row r="13" spans="1:15" ht="20.100000000000001" customHeight="1">
      <c r="A13" s="2" t="s">
        <v>71</v>
      </c>
      <c r="B13" s="1">
        <v>12</v>
      </c>
      <c r="C13" s="1" t="s">
        <v>72</v>
      </c>
      <c r="D13" s="1" t="s">
        <v>254</v>
      </c>
      <c r="E13" s="1" t="s">
        <v>12</v>
      </c>
      <c r="F13" s="4">
        <v>3.0918000000000001</v>
      </c>
      <c r="G13" s="1"/>
      <c r="H13" s="4">
        <f t="shared" si="0"/>
        <v>3.0918000000000001</v>
      </c>
      <c r="I13" s="4">
        <f t="shared" si="1"/>
        <v>80.918000000000006</v>
      </c>
      <c r="J13" s="1" t="s">
        <v>10</v>
      </c>
      <c r="K13" s="1" t="s">
        <v>13</v>
      </c>
      <c r="L13" s="1" t="s">
        <v>11</v>
      </c>
      <c r="M13" s="1" t="s">
        <v>11</v>
      </c>
      <c r="N13" s="1" t="s">
        <v>14</v>
      </c>
      <c r="O13" s="1" t="s">
        <v>228</v>
      </c>
    </row>
    <row r="14" spans="1:15" ht="20.100000000000001" customHeight="1">
      <c r="A14" s="2" t="s">
        <v>27</v>
      </c>
      <c r="B14" s="1">
        <v>13</v>
      </c>
      <c r="C14" s="1" t="s">
        <v>28</v>
      </c>
      <c r="D14" s="1" t="s">
        <v>254</v>
      </c>
      <c r="E14" s="1" t="s">
        <v>12</v>
      </c>
      <c r="F14" s="4">
        <v>3.0855999999999999</v>
      </c>
      <c r="G14" s="1"/>
      <c r="H14" s="4">
        <f t="shared" si="0"/>
        <v>3.0855999999999999</v>
      </c>
      <c r="I14" s="4">
        <f t="shared" si="1"/>
        <v>80.855999999999995</v>
      </c>
      <c r="J14" s="1" t="s">
        <v>10</v>
      </c>
      <c r="K14" s="1" t="s">
        <v>13</v>
      </c>
      <c r="L14" s="1" t="s">
        <v>11</v>
      </c>
      <c r="M14" s="1" t="s">
        <v>11</v>
      </c>
      <c r="N14" s="1" t="s">
        <v>14</v>
      </c>
      <c r="O14" s="1" t="s">
        <v>228</v>
      </c>
    </row>
    <row r="15" spans="1:15" ht="20.100000000000001" customHeight="1">
      <c r="A15" s="2" t="s">
        <v>131</v>
      </c>
      <c r="B15" s="1">
        <v>14</v>
      </c>
      <c r="C15" s="1" t="s">
        <v>132</v>
      </c>
      <c r="D15" s="1" t="s">
        <v>254</v>
      </c>
      <c r="E15" s="1" t="s">
        <v>12</v>
      </c>
      <c r="F15" s="4">
        <v>3.0219</v>
      </c>
      <c r="G15" s="1"/>
      <c r="H15" s="4">
        <f t="shared" si="0"/>
        <v>3.0219</v>
      </c>
      <c r="I15" s="4">
        <f t="shared" si="1"/>
        <v>80.218999999999994</v>
      </c>
      <c r="J15" s="1" t="s">
        <v>10</v>
      </c>
      <c r="K15" s="1" t="s">
        <v>13</v>
      </c>
      <c r="L15" s="1" t="s">
        <v>11</v>
      </c>
      <c r="M15" s="1" t="s">
        <v>11</v>
      </c>
      <c r="N15" s="1" t="s">
        <v>14</v>
      </c>
      <c r="O15" s="1" t="s">
        <v>228</v>
      </c>
    </row>
    <row r="16" spans="1:15" ht="20.100000000000001" customHeight="1">
      <c r="A16" s="2" t="s">
        <v>59</v>
      </c>
      <c r="B16" s="1">
        <v>15</v>
      </c>
      <c r="C16" s="1" t="s">
        <v>60</v>
      </c>
      <c r="D16" s="1" t="s">
        <v>254</v>
      </c>
      <c r="E16" s="1" t="s">
        <v>12</v>
      </c>
      <c r="F16" s="4">
        <v>2.9811999999999999</v>
      </c>
      <c r="G16" s="1"/>
      <c r="H16" s="4">
        <f t="shared" si="0"/>
        <v>2.9811999999999999</v>
      </c>
      <c r="I16" s="4">
        <f t="shared" si="1"/>
        <v>79.811999999999998</v>
      </c>
      <c r="J16" s="1" t="s">
        <v>10</v>
      </c>
      <c r="K16" s="1" t="s">
        <v>13</v>
      </c>
      <c r="L16" s="1" t="s">
        <v>11</v>
      </c>
      <c r="M16" s="1" t="s">
        <v>11</v>
      </c>
      <c r="N16" s="1" t="s">
        <v>14</v>
      </c>
      <c r="O16" s="1" t="s">
        <v>228</v>
      </c>
    </row>
    <row r="17" spans="1:15" ht="20.100000000000001" customHeight="1">
      <c r="A17" s="2" t="s">
        <v>129</v>
      </c>
      <c r="B17" s="1">
        <v>16</v>
      </c>
      <c r="C17" s="1" t="s">
        <v>130</v>
      </c>
      <c r="D17" s="1" t="s">
        <v>254</v>
      </c>
      <c r="E17" s="1" t="s">
        <v>12</v>
      </c>
      <c r="F17" s="4">
        <v>2.9801000000000002</v>
      </c>
      <c r="G17" s="1"/>
      <c r="H17" s="4">
        <f t="shared" si="0"/>
        <v>2.9801000000000002</v>
      </c>
      <c r="I17" s="4">
        <f t="shared" si="1"/>
        <v>79.801000000000002</v>
      </c>
      <c r="J17" s="1" t="s">
        <v>10</v>
      </c>
      <c r="K17" s="1" t="s">
        <v>13</v>
      </c>
      <c r="L17" s="1" t="s">
        <v>11</v>
      </c>
      <c r="M17" s="1" t="s">
        <v>11</v>
      </c>
      <c r="N17" s="1" t="s">
        <v>14</v>
      </c>
      <c r="O17" s="1" t="s">
        <v>228</v>
      </c>
    </row>
    <row r="18" spans="1:15" ht="20.100000000000001" customHeight="1">
      <c r="A18" s="2" t="s">
        <v>91</v>
      </c>
      <c r="B18" s="1">
        <v>17</v>
      </c>
      <c r="C18" s="1" t="s">
        <v>92</v>
      </c>
      <c r="D18" s="1" t="s">
        <v>254</v>
      </c>
      <c r="E18" s="1" t="s">
        <v>12</v>
      </c>
      <c r="F18" s="4">
        <v>2.9763000000000002</v>
      </c>
      <c r="G18" s="1"/>
      <c r="H18" s="4">
        <f t="shared" si="0"/>
        <v>2.9763000000000002</v>
      </c>
      <c r="I18" s="4">
        <f t="shared" si="1"/>
        <v>79.763000000000005</v>
      </c>
      <c r="J18" s="1" t="s">
        <v>10</v>
      </c>
      <c r="K18" s="1" t="s">
        <v>13</v>
      </c>
      <c r="L18" s="1" t="s">
        <v>11</v>
      </c>
      <c r="M18" s="1" t="s">
        <v>11</v>
      </c>
      <c r="N18" s="1" t="s">
        <v>14</v>
      </c>
      <c r="O18" s="1" t="s">
        <v>228</v>
      </c>
    </row>
    <row r="19" spans="1:15" ht="20.100000000000001" customHeight="1">
      <c r="A19" s="2" t="s">
        <v>171</v>
      </c>
      <c r="B19" s="1">
        <v>18</v>
      </c>
      <c r="C19" s="1" t="s">
        <v>172</v>
      </c>
      <c r="D19" s="1" t="s">
        <v>254</v>
      </c>
      <c r="E19" s="1" t="s">
        <v>12</v>
      </c>
      <c r="F19" s="4">
        <v>2.8776999999999999</v>
      </c>
      <c r="G19" s="1"/>
      <c r="H19" s="4">
        <f t="shared" si="0"/>
        <v>2.8776999999999999</v>
      </c>
      <c r="I19" s="4">
        <f t="shared" si="1"/>
        <v>78.777000000000001</v>
      </c>
      <c r="J19" s="1" t="s">
        <v>10</v>
      </c>
      <c r="K19" s="1" t="s">
        <v>13</v>
      </c>
      <c r="L19" s="1" t="s">
        <v>11</v>
      </c>
      <c r="M19" s="1" t="s">
        <v>11</v>
      </c>
      <c r="N19" s="1" t="s">
        <v>14</v>
      </c>
      <c r="O19" s="1" t="s">
        <v>228</v>
      </c>
    </row>
    <row r="20" spans="1:15" ht="20.100000000000001" customHeight="1">
      <c r="A20" s="2" t="s">
        <v>15</v>
      </c>
      <c r="B20" s="1">
        <v>19</v>
      </c>
      <c r="C20" s="1" t="s">
        <v>16</v>
      </c>
      <c r="D20" s="1" t="s">
        <v>254</v>
      </c>
      <c r="E20" s="1" t="s">
        <v>12</v>
      </c>
      <c r="F20" s="4">
        <v>2.8509000000000002</v>
      </c>
      <c r="G20" s="1"/>
      <c r="H20" s="4">
        <f t="shared" si="0"/>
        <v>2.8509000000000002</v>
      </c>
      <c r="I20" s="4">
        <f t="shared" si="1"/>
        <v>78.509</v>
      </c>
      <c r="J20" s="1" t="s">
        <v>10</v>
      </c>
      <c r="K20" s="1" t="s">
        <v>13</v>
      </c>
      <c r="L20" s="1" t="s">
        <v>11</v>
      </c>
      <c r="M20" s="1" t="s">
        <v>11</v>
      </c>
      <c r="N20" s="1" t="s">
        <v>14</v>
      </c>
      <c r="O20" s="1" t="s">
        <v>228</v>
      </c>
    </row>
    <row r="21" spans="1:15" ht="20.100000000000001" customHeight="1">
      <c r="A21" s="2" t="s">
        <v>87</v>
      </c>
      <c r="B21" s="1">
        <v>20</v>
      </c>
      <c r="C21" s="1" t="s">
        <v>88</v>
      </c>
      <c r="D21" s="1" t="s">
        <v>254</v>
      </c>
      <c r="E21" s="1" t="s">
        <v>12</v>
      </c>
      <c r="F21" s="4">
        <v>2.7097000000000002</v>
      </c>
      <c r="G21" s="1"/>
      <c r="H21" s="4">
        <f t="shared" si="0"/>
        <v>2.7097000000000002</v>
      </c>
      <c r="I21" s="4">
        <f t="shared" si="1"/>
        <v>77.097000000000008</v>
      </c>
      <c r="J21" s="1" t="s">
        <v>10</v>
      </c>
      <c r="K21" s="1" t="s">
        <v>13</v>
      </c>
      <c r="L21" s="1" t="s">
        <v>11</v>
      </c>
      <c r="M21" s="1" t="s">
        <v>11</v>
      </c>
      <c r="N21" s="1" t="s">
        <v>14</v>
      </c>
      <c r="O21" s="1" t="s">
        <v>228</v>
      </c>
    </row>
    <row r="22" spans="1:15" ht="20.100000000000001" customHeight="1">
      <c r="A22" s="2" t="s">
        <v>169</v>
      </c>
      <c r="B22" s="1">
        <v>21</v>
      </c>
      <c r="C22" s="1" t="s">
        <v>170</v>
      </c>
      <c r="D22" s="1" t="s">
        <v>254</v>
      </c>
      <c r="E22" s="1" t="s">
        <v>12</v>
      </c>
      <c r="F22" s="4">
        <v>2.7082999999999999</v>
      </c>
      <c r="G22" s="1"/>
      <c r="H22" s="4">
        <f t="shared" si="0"/>
        <v>2.7082999999999999</v>
      </c>
      <c r="I22" s="4">
        <f t="shared" si="1"/>
        <v>77.082999999999998</v>
      </c>
      <c r="J22" s="1" t="s">
        <v>10</v>
      </c>
      <c r="K22" s="1" t="s">
        <v>13</v>
      </c>
      <c r="L22" s="1" t="s">
        <v>11</v>
      </c>
      <c r="M22" s="1" t="s">
        <v>11</v>
      </c>
      <c r="N22" s="1" t="s">
        <v>14</v>
      </c>
      <c r="O22" s="1" t="s">
        <v>228</v>
      </c>
    </row>
    <row r="23" spans="1:15" ht="20.100000000000001" customHeight="1">
      <c r="A23" s="2" t="s">
        <v>57</v>
      </c>
      <c r="B23" s="1">
        <v>22</v>
      </c>
      <c r="C23" s="1" t="s">
        <v>58</v>
      </c>
      <c r="D23" s="1" t="s">
        <v>254</v>
      </c>
      <c r="E23" s="1" t="s">
        <v>12</v>
      </c>
      <c r="F23" s="4">
        <v>2.7065999999999999</v>
      </c>
      <c r="G23" s="1"/>
      <c r="H23" s="4">
        <f t="shared" si="0"/>
        <v>2.7065999999999999</v>
      </c>
      <c r="I23" s="4">
        <f t="shared" si="1"/>
        <v>77.066000000000003</v>
      </c>
      <c r="J23" s="1" t="s">
        <v>10</v>
      </c>
      <c r="K23" s="1" t="s">
        <v>13</v>
      </c>
      <c r="L23" s="1" t="s">
        <v>11</v>
      </c>
      <c r="M23" s="1" t="s">
        <v>11</v>
      </c>
      <c r="N23" s="1" t="s">
        <v>14</v>
      </c>
      <c r="O23" s="1" t="s">
        <v>228</v>
      </c>
    </row>
    <row r="24" spans="1:15" ht="20.100000000000001" customHeight="1">
      <c r="A24" s="2" t="s">
        <v>51</v>
      </c>
      <c r="B24" s="1">
        <v>23</v>
      </c>
      <c r="C24" s="1" t="s">
        <v>52</v>
      </c>
      <c r="D24" s="1" t="s">
        <v>254</v>
      </c>
      <c r="E24" s="1" t="s">
        <v>12</v>
      </c>
      <c r="F24" s="4">
        <v>2.6928999999999998</v>
      </c>
      <c r="G24" s="1"/>
      <c r="H24" s="4">
        <f t="shared" si="0"/>
        <v>2.6928999999999998</v>
      </c>
      <c r="I24" s="4">
        <f t="shared" si="1"/>
        <v>76.929000000000002</v>
      </c>
      <c r="J24" s="1" t="s">
        <v>10</v>
      </c>
      <c r="K24" s="1" t="s">
        <v>13</v>
      </c>
      <c r="L24" s="1" t="s">
        <v>11</v>
      </c>
      <c r="M24" s="1" t="s">
        <v>11</v>
      </c>
      <c r="N24" s="1" t="s">
        <v>14</v>
      </c>
      <c r="O24" s="1" t="s">
        <v>228</v>
      </c>
    </row>
  </sheetData>
  <sortState ref="A2:S29">
    <sortCondition descending="1" ref="I2:I29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36"/>
  <sheetViews>
    <sheetView workbookViewId="0">
      <selection activeCell="R7" sqref="R7"/>
    </sheetView>
  </sheetViews>
  <sheetFormatPr defaultRowHeight="13.5"/>
  <cols>
    <col min="1" max="3" width="9" style="2"/>
    <col min="4" max="4" width="14.125" style="2" customWidth="1"/>
    <col min="5" max="5" width="9" style="2"/>
    <col min="6" max="6" width="9" style="5"/>
    <col min="7" max="7" width="9.125" style="2" customWidth="1"/>
    <col min="8" max="8" width="8" style="5" customWidth="1"/>
    <col min="9" max="9" width="9" style="5" customWidth="1"/>
    <col min="10" max="10" width="4.125" style="2" customWidth="1"/>
    <col min="11" max="11" width="3.375" style="2" customWidth="1"/>
    <col min="12" max="12" width="3.25" style="2" customWidth="1"/>
    <col min="13" max="13" width="3.375" style="2" customWidth="1"/>
    <col min="14" max="14" width="6.25" style="2" customWidth="1"/>
    <col min="15" max="15" width="5.5" style="2" customWidth="1"/>
    <col min="16" max="16384" width="9" style="2"/>
  </cols>
  <sheetData>
    <row r="1" spans="1:15" ht="66" customHeight="1">
      <c r="A1" s="1" t="s">
        <v>229</v>
      </c>
      <c r="B1" s="1" t="s">
        <v>0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1">
        <v>1</v>
      </c>
      <c r="B2" s="1" t="s">
        <v>139</v>
      </c>
      <c r="C2" s="1" t="s">
        <v>140</v>
      </c>
      <c r="D2" s="1" t="s">
        <v>255</v>
      </c>
      <c r="E2" s="1" t="s">
        <v>12</v>
      </c>
      <c r="F2" s="4">
        <v>3.5626000000000002</v>
      </c>
      <c r="G2" s="1">
        <v>0.15</v>
      </c>
      <c r="H2" s="4">
        <f t="shared" ref="H2:H36" si="0">F2+G2</f>
        <v>3.7126000000000001</v>
      </c>
      <c r="I2" s="4">
        <f t="shared" ref="I2:I19" si="1">H2*10+50</f>
        <v>87.126000000000005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225</v>
      </c>
    </row>
    <row r="3" spans="1:15" ht="20.100000000000001" customHeight="1">
      <c r="A3" s="1">
        <v>2</v>
      </c>
      <c r="B3" s="1" t="s">
        <v>137</v>
      </c>
      <c r="C3" s="1" t="s">
        <v>138</v>
      </c>
      <c r="D3" s="1" t="s">
        <v>255</v>
      </c>
      <c r="E3" s="1" t="s">
        <v>12</v>
      </c>
      <c r="F3" s="4">
        <v>3.6276000000000002</v>
      </c>
      <c r="G3" s="1"/>
      <c r="H3" s="4">
        <f t="shared" si="0"/>
        <v>3.6276000000000002</v>
      </c>
      <c r="I3" s="4">
        <f t="shared" si="1"/>
        <v>86.27600000000001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225</v>
      </c>
    </row>
    <row r="4" spans="1:15" ht="20.100000000000001" customHeight="1">
      <c r="A4" s="1">
        <v>3</v>
      </c>
      <c r="B4" s="1" t="s">
        <v>95</v>
      </c>
      <c r="C4" s="1" t="s">
        <v>96</v>
      </c>
      <c r="D4" s="1" t="s">
        <v>255</v>
      </c>
      <c r="E4" s="1" t="s">
        <v>12</v>
      </c>
      <c r="F4" s="4">
        <v>3.6027999999999998</v>
      </c>
      <c r="G4" s="1"/>
      <c r="H4" s="4">
        <f t="shared" si="0"/>
        <v>3.6027999999999998</v>
      </c>
      <c r="I4" s="4">
        <f t="shared" si="1"/>
        <v>86.027999999999992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225</v>
      </c>
    </row>
    <row r="5" spans="1:15" ht="20.100000000000001" customHeight="1">
      <c r="A5" s="1">
        <v>4</v>
      </c>
      <c r="B5" s="1" t="s">
        <v>141</v>
      </c>
      <c r="C5" s="1" t="s">
        <v>142</v>
      </c>
      <c r="D5" s="1" t="s">
        <v>255</v>
      </c>
      <c r="E5" s="1" t="s">
        <v>12</v>
      </c>
      <c r="F5" s="4">
        <v>3.3986999999999998</v>
      </c>
      <c r="G5" s="1">
        <v>0.15</v>
      </c>
      <c r="H5" s="4">
        <f t="shared" si="0"/>
        <v>3.5486999999999997</v>
      </c>
      <c r="I5" s="4">
        <f t="shared" si="1"/>
        <v>85.486999999999995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225</v>
      </c>
    </row>
    <row r="6" spans="1:15" ht="20.100000000000001" customHeight="1">
      <c r="A6" s="1">
        <v>5</v>
      </c>
      <c r="B6" s="1" t="s">
        <v>29</v>
      </c>
      <c r="C6" s="1" t="s">
        <v>30</v>
      </c>
      <c r="D6" s="1" t="s">
        <v>255</v>
      </c>
      <c r="E6" s="1" t="s">
        <v>12</v>
      </c>
      <c r="F6" s="4">
        <v>3.548</v>
      </c>
      <c r="G6" s="1"/>
      <c r="H6" s="4">
        <f t="shared" si="0"/>
        <v>3.548</v>
      </c>
      <c r="I6" s="4">
        <f t="shared" si="1"/>
        <v>85.48</v>
      </c>
      <c r="J6" s="1" t="s">
        <v>10</v>
      </c>
      <c r="K6" s="1" t="s">
        <v>13</v>
      </c>
      <c r="L6" s="1" t="s">
        <v>11</v>
      </c>
      <c r="M6" s="1" t="s">
        <v>11</v>
      </c>
      <c r="N6" s="1" t="s">
        <v>14</v>
      </c>
      <c r="O6" s="1" t="s">
        <v>225</v>
      </c>
    </row>
    <row r="7" spans="1:15" ht="20.100000000000001" customHeight="1">
      <c r="A7" s="1">
        <v>6</v>
      </c>
      <c r="B7" s="1" t="s">
        <v>211</v>
      </c>
      <c r="C7" s="1" t="s">
        <v>212</v>
      </c>
      <c r="D7" s="1" t="s">
        <v>255</v>
      </c>
      <c r="E7" s="1" t="s">
        <v>12</v>
      </c>
      <c r="F7" s="4">
        <v>3.516</v>
      </c>
      <c r="G7" s="1"/>
      <c r="H7" s="4">
        <f t="shared" si="0"/>
        <v>3.516</v>
      </c>
      <c r="I7" s="4">
        <f t="shared" si="1"/>
        <v>85.16</v>
      </c>
      <c r="J7" s="1" t="s">
        <v>10</v>
      </c>
      <c r="K7" s="1" t="s">
        <v>13</v>
      </c>
      <c r="L7" s="1" t="s">
        <v>11</v>
      </c>
      <c r="M7" s="1" t="s">
        <v>11</v>
      </c>
      <c r="N7" s="1" t="s">
        <v>14</v>
      </c>
      <c r="O7" s="1" t="s">
        <v>225</v>
      </c>
    </row>
    <row r="8" spans="1:15" ht="20.100000000000001" customHeight="1">
      <c r="A8" s="1">
        <v>7</v>
      </c>
      <c r="B8" s="1" t="s">
        <v>143</v>
      </c>
      <c r="C8" s="1" t="s">
        <v>144</v>
      </c>
      <c r="D8" s="1" t="s">
        <v>255</v>
      </c>
      <c r="E8" s="1" t="s">
        <v>12</v>
      </c>
      <c r="F8" s="4">
        <v>3.5139</v>
      </c>
      <c r="G8" s="1"/>
      <c r="H8" s="4">
        <f t="shared" si="0"/>
        <v>3.5139</v>
      </c>
      <c r="I8" s="4">
        <f t="shared" si="1"/>
        <v>85.13900000000001</v>
      </c>
      <c r="J8" s="1" t="s">
        <v>10</v>
      </c>
      <c r="K8" s="1" t="s">
        <v>13</v>
      </c>
      <c r="L8" s="1" t="s">
        <v>11</v>
      </c>
      <c r="M8" s="1" t="s">
        <v>11</v>
      </c>
      <c r="N8" s="1" t="s">
        <v>14</v>
      </c>
      <c r="O8" s="1" t="s">
        <v>225</v>
      </c>
    </row>
    <row r="9" spans="1:15" ht="20.100000000000001" customHeight="1">
      <c r="A9" s="1">
        <v>8</v>
      </c>
      <c r="B9" s="1" t="s">
        <v>205</v>
      </c>
      <c r="C9" s="1" t="s">
        <v>206</v>
      </c>
      <c r="D9" s="1" t="s">
        <v>255</v>
      </c>
      <c r="E9" s="1" t="s">
        <v>12</v>
      </c>
      <c r="F9" s="4">
        <v>3.5045999999999999</v>
      </c>
      <c r="G9" s="1"/>
      <c r="H9" s="4">
        <f t="shared" si="0"/>
        <v>3.5045999999999999</v>
      </c>
      <c r="I9" s="4">
        <f t="shared" si="1"/>
        <v>85.045999999999992</v>
      </c>
      <c r="J9" s="1" t="s">
        <v>10</v>
      </c>
      <c r="K9" s="1" t="s">
        <v>13</v>
      </c>
      <c r="L9" s="1" t="s">
        <v>11</v>
      </c>
      <c r="M9" s="1" t="s">
        <v>11</v>
      </c>
      <c r="N9" s="1" t="s">
        <v>14</v>
      </c>
      <c r="O9" s="1" t="s">
        <v>225</v>
      </c>
    </row>
    <row r="10" spans="1:15" ht="20.100000000000001" customHeight="1">
      <c r="A10" s="1">
        <v>9</v>
      </c>
      <c r="B10" s="1" t="s">
        <v>35</v>
      </c>
      <c r="C10" s="1" t="s">
        <v>36</v>
      </c>
      <c r="D10" s="1" t="s">
        <v>255</v>
      </c>
      <c r="E10" s="1" t="s">
        <v>12</v>
      </c>
      <c r="F10" s="4">
        <v>3.4712999999999998</v>
      </c>
      <c r="G10" s="1"/>
      <c r="H10" s="4">
        <f t="shared" si="0"/>
        <v>3.4712999999999998</v>
      </c>
      <c r="I10" s="4">
        <f t="shared" si="1"/>
        <v>84.712999999999994</v>
      </c>
      <c r="J10" s="1" t="s">
        <v>10</v>
      </c>
      <c r="K10" s="1" t="s">
        <v>13</v>
      </c>
      <c r="L10" s="1" t="s">
        <v>11</v>
      </c>
      <c r="M10" s="1" t="s">
        <v>11</v>
      </c>
      <c r="N10" s="1" t="s">
        <v>14</v>
      </c>
      <c r="O10" s="1" t="s">
        <v>225</v>
      </c>
    </row>
    <row r="11" spans="1:15" ht="20.100000000000001" customHeight="1">
      <c r="A11" s="1">
        <v>10</v>
      </c>
      <c r="B11" s="1" t="s">
        <v>215</v>
      </c>
      <c r="C11" s="1" t="s">
        <v>216</v>
      </c>
      <c r="D11" s="1" t="s">
        <v>255</v>
      </c>
      <c r="E11" s="1" t="s">
        <v>12</v>
      </c>
      <c r="F11" s="4">
        <v>3.4481000000000002</v>
      </c>
      <c r="G11" s="1"/>
      <c r="H11" s="4">
        <f t="shared" si="0"/>
        <v>3.4481000000000002</v>
      </c>
      <c r="I11" s="4">
        <f t="shared" si="1"/>
        <v>84.480999999999995</v>
      </c>
      <c r="J11" s="1" t="s">
        <v>10</v>
      </c>
      <c r="K11" s="1" t="s">
        <v>13</v>
      </c>
      <c r="L11" s="1" t="s">
        <v>11</v>
      </c>
      <c r="M11" s="1" t="s">
        <v>11</v>
      </c>
      <c r="N11" s="1" t="s">
        <v>14</v>
      </c>
      <c r="O11" s="1" t="s">
        <v>225</v>
      </c>
    </row>
    <row r="12" spans="1:15" ht="20.100000000000001" customHeight="1">
      <c r="A12" s="1">
        <v>11</v>
      </c>
      <c r="B12" s="1" t="s">
        <v>67</v>
      </c>
      <c r="C12" s="1" t="s">
        <v>68</v>
      </c>
      <c r="D12" s="1" t="s">
        <v>255</v>
      </c>
      <c r="E12" s="1" t="s">
        <v>12</v>
      </c>
      <c r="F12" s="4">
        <v>3.4411999999999998</v>
      </c>
      <c r="G12" s="1"/>
      <c r="H12" s="4">
        <f t="shared" si="0"/>
        <v>3.4411999999999998</v>
      </c>
      <c r="I12" s="4">
        <f t="shared" si="1"/>
        <v>84.412000000000006</v>
      </c>
      <c r="J12" s="1" t="s">
        <v>10</v>
      </c>
      <c r="K12" s="1" t="s">
        <v>13</v>
      </c>
      <c r="L12" s="1" t="s">
        <v>11</v>
      </c>
      <c r="M12" s="1" t="s">
        <v>11</v>
      </c>
      <c r="N12" s="1" t="s">
        <v>14</v>
      </c>
      <c r="O12" s="1" t="s">
        <v>225</v>
      </c>
    </row>
    <row r="13" spans="1:15" ht="20.100000000000001" customHeight="1">
      <c r="A13" s="1">
        <v>12</v>
      </c>
      <c r="B13" s="1" t="s">
        <v>213</v>
      </c>
      <c r="C13" s="1" t="s">
        <v>214</v>
      </c>
      <c r="D13" s="1" t="s">
        <v>255</v>
      </c>
      <c r="E13" s="1" t="s">
        <v>12</v>
      </c>
      <c r="F13" s="4">
        <v>3.2719</v>
      </c>
      <c r="G13" s="1">
        <v>0.15</v>
      </c>
      <c r="H13" s="4">
        <f t="shared" si="0"/>
        <v>3.4218999999999999</v>
      </c>
      <c r="I13" s="4">
        <f t="shared" si="1"/>
        <v>84.218999999999994</v>
      </c>
      <c r="J13" s="1" t="s">
        <v>10</v>
      </c>
      <c r="K13" s="1" t="s">
        <v>13</v>
      </c>
      <c r="L13" s="1" t="s">
        <v>11</v>
      </c>
      <c r="M13" s="1" t="s">
        <v>11</v>
      </c>
      <c r="N13" s="1" t="s">
        <v>14</v>
      </c>
      <c r="O13" s="1" t="s">
        <v>225</v>
      </c>
    </row>
    <row r="14" spans="1:15" ht="20.100000000000001" customHeight="1">
      <c r="A14" s="1">
        <v>13</v>
      </c>
      <c r="B14" s="1" t="s">
        <v>37</v>
      </c>
      <c r="C14" s="1" t="s">
        <v>38</v>
      </c>
      <c r="D14" s="1" t="s">
        <v>255</v>
      </c>
      <c r="E14" s="1" t="s">
        <v>12</v>
      </c>
      <c r="F14" s="4">
        <v>3.3687</v>
      </c>
      <c r="G14" s="1"/>
      <c r="H14" s="4">
        <f t="shared" si="0"/>
        <v>3.3687</v>
      </c>
      <c r="I14" s="4">
        <f t="shared" si="1"/>
        <v>83.686999999999998</v>
      </c>
      <c r="J14" s="1" t="s">
        <v>10</v>
      </c>
      <c r="K14" s="1" t="s">
        <v>13</v>
      </c>
      <c r="L14" s="1" t="s">
        <v>11</v>
      </c>
      <c r="M14" s="1" t="s">
        <v>11</v>
      </c>
      <c r="N14" s="1" t="s">
        <v>14</v>
      </c>
      <c r="O14" s="1" t="s">
        <v>225</v>
      </c>
    </row>
    <row r="15" spans="1:15" ht="20.100000000000001" customHeight="1">
      <c r="A15" s="1">
        <v>14</v>
      </c>
      <c r="B15" s="1" t="s">
        <v>31</v>
      </c>
      <c r="C15" s="1" t="s">
        <v>32</v>
      </c>
      <c r="D15" s="1" t="s">
        <v>255</v>
      </c>
      <c r="E15" s="1" t="s">
        <v>12</v>
      </c>
      <c r="F15" s="4">
        <v>3.3285999999999998</v>
      </c>
      <c r="G15" s="1"/>
      <c r="H15" s="4">
        <f t="shared" si="0"/>
        <v>3.3285999999999998</v>
      </c>
      <c r="I15" s="4">
        <f t="shared" si="1"/>
        <v>83.286000000000001</v>
      </c>
      <c r="J15" s="1" t="s">
        <v>10</v>
      </c>
      <c r="K15" s="1" t="s">
        <v>13</v>
      </c>
      <c r="L15" s="1" t="s">
        <v>11</v>
      </c>
      <c r="M15" s="1" t="s">
        <v>11</v>
      </c>
      <c r="N15" s="1" t="s">
        <v>14</v>
      </c>
      <c r="O15" s="1" t="s">
        <v>225</v>
      </c>
    </row>
    <row r="16" spans="1:15" ht="20.100000000000001" customHeight="1">
      <c r="A16" s="1">
        <v>15</v>
      </c>
      <c r="B16" s="1" t="s">
        <v>147</v>
      </c>
      <c r="C16" s="1" t="s">
        <v>148</v>
      </c>
      <c r="D16" s="1" t="s">
        <v>255</v>
      </c>
      <c r="E16" s="1" t="s">
        <v>12</v>
      </c>
      <c r="F16" s="4">
        <v>3.3117999999999999</v>
      </c>
      <c r="G16" s="1"/>
      <c r="H16" s="4">
        <f t="shared" si="0"/>
        <v>3.3117999999999999</v>
      </c>
      <c r="I16" s="4">
        <f t="shared" si="1"/>
        <v>83.117999999999995</v>
      </c>
      <c r="J16" s="1" t="s">
        <v>10</v>
      </c>
      <c r="K16" s="1" t="s">
        <v>13</v>
      </c>
      <c r="L16" s="1" t="s">
        <v>11</v>
      </c>
      <c r="M16" s="1" t="s">
        <v>11</v>
      </c>
      <c r="N16" s="1" t="s">
        <v>14</v>
      </c>
      <c r="O16" s="1" t="s">
        <v>225</v>
      </c>
    </row>
    <row r="17" spans="1:15" ht="20.100000000000001" customHeight="1">
      <c r="A17" s="1">
        <v>16</v>
      </c>
      <c r="B17" s="1" t="s">
        <v>33</v>
      </c>
      <c r="C17" s="1" t="s">
        <v>34</v>
      </c>
      <c r="D17" s="1" t="s">
        <v>255</v>
      </c>
      <c r="E17" s="1" t="s">
        <v>12</v>
      </c>
      <c r="F17" s="4">
        <v>3.1938</v>
      </c>
      <c r="G17" s="1">
        <v>0.1</v>
      </c>
      <c r="H17" s="4">
        <f t="shared" si="0"/>
        <v>3.2938000000000001</v>
      </c>
      <c r="I17" s="4">
        <f t="shared" si="1"/>
        <v>82.938000000000002</v>
      </c>
      <c r="J17" s="1" t="s">
        <v>10</v>
      </c>
      <c r="K17" s="1" t="s">
        <v>13</v>
      </c>
      <c r="L17" s="1" t="s">
        <v>11</v>
      </c>
      <c r="M17" s="1" t="s">
        <v>11</v>
      </c>
      <c r="N17" s="1" t="s">
        <v>14</v>
      </c>
      <c r="O17" s="1" t="s">
        <v>225</v>
      </c>
    </row>
    <row r="18" spans="1:15" ht="20.100000000000001" customHeight="1">
      <c r="A18" s="1">
        <v>17</v>
      </c>
      <c r="B18" s="1" t="s">
        <v>49</v>
      </c>
      <c r="C18" s="1" t="s">
        <v>50</v>
      </c>
      <c r="D18" s="1" t="s">
        <v>255</v>
      </c>
      <c r="E18" s="1" t="s">
        <v>12</v>
      </c>
      <c r="F18" s="4">
        <v>3.2896000000000001</v>
      </c>
      <c r="G18" s="1"/>
      <c r="H18" s="4">
        <f t="shared" si="0"/>
        <v>3.2896000000000001</v>
      </c>
      <c r="I18" s="4">
        <f t="shared" si="1"/>
        <v>82.896000000000001</v>
      </c>
      <c r="J18" s="1" t="s">
        <v>10</v>
      </c>
      <c r="K18" s="1" t="s">
        <v>13</v>
      </c>
      <c r="L18" s="1" t="s">
        <v>11</v>
      </c>
      <c r="M18" s="1" t="s">
        <v>11</v>
      </c>
      <c r="N18" s="1" t="s">
        <v>14</v>
      </c>
      <c r="O18" s="1" t="s">
        <v>225</v>
      </c>
    </row>
    <row r="19" spans="1:15" ht="20.100000000000001" customHeight="1">
      <c r="A19" s="1">
        <v>18</v>
      </c>
      <c r="B19" s="1" t="s">
        <v>175</v>
      </c>
      <c r="C19" s="1" t="s">
        <v>176</v>
      </c>
      <c r="D19" s="1" t="s">
        <v>255</v>
      </c>
      <c r="E19" s="1" t="s">
        <v>12</v>
      </c>
      <c r="F19" s="4">
        <v>3.2555999999999998</v>
      </c>
      <c r="G19" s="1"/>
      <c r="H19" s="4">
        <f t="shared" si="0"/>
        <v>3.2555999999999998</v>
      </c>
      <c r="I19" s="4">
        <f t="shared" si="1"/>
        <v>82.555999999999997</v>
      </c>
      <c r="J19" s="1" t="s">
        <v>10</v>
      </c>
      <c r="K19" s="1" t="s">
        <v>13</v>
      </c>
      <c r="L19" s="1" t="s">
        <v>11</v>
      </c>
      <c r="M19" s="1" t="s">
        <v>11</v>
      </c>
      <c r="N19" s="1" t="s">
        <v>14</v>
      </c>
      <c r="O19" s="1" t="s">
        <v>225</v>
      </c>
    </row>
    <row r="20" spans="1:15" ht="20.100000000000001" customHeight="1">
      <c r="A20" s="1">
        <v>19</v>
      </c>
      <c r="B20" s="1" t="s">
        <v>121</v>
      </c>
      <c r="C20" s="1" t="s">
        <v>122</v>
      </c>
      <c r="D20" s="1" t="s">
        <v>255</v>
      </c>
      <c r="E20" s="1" t="s">
        <v>12</v>
      </c>
      <c r="F20" s="4">
        <v>3.1707000000000001</v>
      </c>
      <c r="G20" s="1"/>
      <c r="H20" s="4">
        <f t="shared" si="0"/>
        <v>3.1707000000000001</v>
      </c>
      <c r="I20" s="4">
        <f t="shared" ref="I20:I35" si="2">H20*10+50</f>
        <v>81.706999999999994</v>
      </c>
      <c r="J20" s="1" t="s">
        <v>10</v>
      </c>
      <c r="K20" s="1" t="s">
        <v>13</v>
      </c>
      <c r="L20" s="1" t="s">
        <v>11</v>
      </c>
      <c r="M20" s="1" t="s">
        <v>11</v>
      </c>
      <c r="N20" s="1" t="s">
        <v>14</v>
      </c>
      <c r="O20" s="1" t="s">
        <v>225</v>
      </c>
    </row>
    <row r="21" spans="1:15" ht="20.100000000000001" customHeight="1">
      <c r="A21" s="1">
        <v>20</v>
      </c>
      <c r="B21" s="1" t="s">
        <v>89</v>
      </c>
      <c r="C21" s="1" t="s">
        <v>90</v>
      </c>
      <c r="D21" s="1" t="s">
        <v>255</v>
      </c>
      <c r="E21" s="1" t="s">
        <v>12</v>
      </c>
      <c r="F21" s="4">
        <v>3.1629</v>
      </c>
      <c r="G21" s="1"/>
      <c r="H21" s="4">
        <f t="shared" si="0"/>
        <v>3.1629</v>
      </c>
      <c r="I21" s="4">
        <f t="shared" si="2"/>
        <v>81.629000000000005</v>
      </c>
      <c r="J21" s="1" t="s">
        <v>10</v>
      </c>
      <c r="K21" s="1" t="s">
        <v>13</v>
      </c>
      <c r="L21" s="1" t="s">
        <v>11</v>
      </c>
      <c r="M21" s="1" t="s">
        <v>11</v>
      </c>
      <c r="N21" s="1" t="s">
        <v>14</v>
      </c>
      <c r="O21" s="1" t="s">
        <v>225</v>
      </c>
    </row>
    <row r="22" spans="1:15" ht="20.100000000000001" customHeight="1">
      <c r="A22" s="1">
        <v>21</v>
      </c>
      <c r="B22" s="1" t="s">
        <v>65</v>
      </c>
      <c r="C22" s="1" t="s">
        <v>66</v>
      </c>
      <c r="D22" s="1" t="s">
        <v>255</v>
      </c>
      <c r="E22" s="1" t="s">
        <v>12</v>
      </c>
      <c r="F22" s="4">
        <v>3.1214</v>
      </c>
      <c r="G22" s="1"/>
      <c r="H22" s="4">
        <f t="shared" si="0"/>
        <v>3.1214</v>
      </c>
      <c r="I22" s="4">
        <f t="shared" si="2"/>
        <v>81.213999999999999</v>
      </c>
      <c r="J22" s="1" t="s">
        <v>10</v>
      </c>
      <c r="K22" s="1" t="s">
        <v>13</v>
      </c>
      <c r="L22" s="1" t="s">
        <v>11</v>
      </c>
      <c r="M22" s="1" t="s">
        <v>11</v>
      </c>
      <c r="N22" s="1" t="s">
        <v>14</v>
      </c>
      <c r="O22" s="1" t="s">
        <v>225</v>
      </c>
    </row>
    <row r="23" spans="1:15" ht="20.100000000000001" customHeight="1">
      <c r="A23" s="1">
        <v>22</v>
      </c>
      <c r="B23" s="1" t="s">
        <v>145</v>
      </c>
      <c r="C23" s="1" t="s">
        <v>146</v>
      </c>
      <c r="D23" s="1" t="s">
        <v>255</v>
      </c>
      <c r="E23" s="1" t="s">
        <v>12</v>
      </c>
      <c r="F23" s="4">
        <v>3.1072000000000002</v>
      </c>
      <c r="G23" s="1"/>
      <c r="H23" s="4">
        <f t="shared" si="0"/>
        <v>3.1072000000000002</v>
      </c>
      <c r="I23" s="4">
        <f t="shared" si="2"/>
        <v>81.072000000000003</v>
      </c>
      <c r="J23" s="1" t="s">
        <v>10</v>
      </c>
      <c r="K23" s="1" t="s">
        <v>13</v>
      </c>
      <c r="L23" s="1" t="s">
        <v>11</v>
      </c>
      <c r="M23" s="1" t="s">
        <v>11</v>
      </c>
      <c r="N23" s="1" t="s">
        <v>14</v>
      </c>
      <c r="O23" s="1" t="s">
        <v>225</v>
      </c>
    </row>
    <row r="24" spans="1:15" ht="20.100000000000001" customHeight="1">
      <c r="A24" s="1">
        <v>23</v>
      </c>
      <c r="B24" s="1" t="s">
        <v>45</v>
      </c>
      <c r="C24" s="1" t="s">
        <v>46</v>
      </c>
      <c r="D24" s="1" t="s">
        <v>255</v>
      </c>
      <c r="E24" s="1" t="s">
        <v>12</v>
      </c>
      <c r="F24" s="4">
        <v>3.0708000000000002</v>
      </c>
      <c r="G24" s="1"/>
      <c r="H24" s="4">
        <f t="shared" si="0"/>
        <v>3.0708000000000002</v>
      </c>
      <c r="I24" s="4">
        <f t="shared" si="2"/>
        <v>80.707999999999998</v>
      </c>
      <c r="J24" s="1" t="s">
        <v>10</v>
      </c>
      <c r="K24" s="1" t="s">
        <v>13</v>
      </c>
      <c r="L24" s="1" t="s">
        <v>11</v>
      </c>
      <c r="M24" s="1" t="s">
        <v>11</v>
      </c>
      <c r="N24" s="1" t="s">
        <v>14</v>
      </c>
      <c r="O24" s="1" t="s">
        <v>225</v>
      </c>
    </row>
    <row r="25" spans="1:15" ht="20.100000000000001" customHeight="1">
      <c r="A25" s="1">
        <v>24</v>
      </c>
      <c r="B25" s="1" t="s">
        <v>97</v>
      </c>
      <c r="C25" s="1" t="s">
        <v>98</v>
      </c>
      <c r="D25" s="1" t="s">
        <v>255</v>
      </c>
      <c r="E25" s="1" t="s">
        <v>12</v>
      </c>
      <c r="F25" s="4">
        <v>3.0537999999999998</v>
      </c>
      <c r="G25" s="1"/>
      <c r="H25" s="4">
        <f t="shared" si="0"/>
        <v>3.0537999999999998</v>
      </c>
      <c r="I25" s="4">
        <f t="shared" si="2"/>
        <v>80.537999999999997</v>
      </c>
      <c r="J25" s="1" t="s">
        <v>10</v>
      </c>
      <c r="K25" s="1" t="s">
        <v>13</v>
      </c>
      <c r="L25" s="1" t="s">
        <v>11</v>
      </c>
      <c r="M25" s="1" t="s">
        <v>11</v>
      </c>
      <c r="N25" s="1" t="s">
        <v>14</v>
      </c>
      <c r="O25" s="1" t="s">
        <v>225</v>
      </c>
    </row>
    <row r="26" spans="1:15" ht="20.100000000000001" customHeight="1">
      <c r="A26" s="1">
        <v>25</v>
      </c>
      <c r="B26" s="1" t="s">
        <v>103</v>
      </c>
      <c r="C26" s="1" t="s">
        <v>104</v>
      </c>
      <c r="D26" s="1" t="s">
        <v>255</v>
      </c>
      <c r="E26" s="1" t="s">
        <v>12</v>
      </c>
      <c r="F26" s="4">
        <v>3.0301999999999998</v>
      </c>
      <c r="G26" s="1"/>
      <c r="H26" s="4">
        <f t="shared" si="0"/>
        <v>3.0301999999999998</v>
      </c>
      <c r="I26" s="4">
        <f t="shared" si="2"/>
        <v>80.301999999999992</v>
      </c>
      <c r="J26" s="1" t="s">
        <v>10</v>
      </c>
      <c r="K26" s="1" t="s">
        <v>13</v>
      </c>
      <c r="L26" s="1" t="s">
        <v>11</v>
      </c>
      <c r="M26" s="1" t="s">
        <v>11</v>
      </c>
      <c r="N26" s="1" t="s">
        <v>14</v>
      </c>
      <c r="O26" s="1" t="s">
        <v>225</v>
      </c>
    </row>
    <row r="27" spans="1:15" ht="20.100000000000001" customHeight="1">
      <c r="A27" s="1">
        <v>26</v>
      </c>
      <c r="B27" s="1" t="s">
        <v>109</v>
      </c>
      <c r="C27" s="1" t="s">
        <v>110</v>
      </c>
      <c r="D27" s="1" t="s">
        <v>255</v>
      </c>
      <c r="E27" s="1" t="s">
        <v>12</v>
      </c>
      <c r="F27" s="4">
        <v>3.0223</v>
      </c>
      <c r="G27" s="1"/>
      <c r="H27" s="4">
        <f t="shared" si="0"/>
        <v>3.0223</v>
      </c>
      <c r="I27" s="4">
        <f t="shared" si="2"/>
        <v>80.222999999999999</v>
      </c>
      <c r="J27" s="1" t="s">
        <v>10</v>
      </c>
      <c r="K27" s="1" t="s">
        <v>13</v>
      </c>
      <c r="L27" s="1" t="s">
        <v>11</v>
      </c>
      <c r="M27" s="1" t="s">
        <v>11</v>
      </c>
      <c r="N27" s="1" t="s">
        <v>14</v>
      </c>
      <c r="O27" s="1" t="s">
        <v>225</v>
      </c>
    </row>
    <row r="28" spans="1:15" ht="20.100000000000001" customHeight="1">
      <c r="A28" s="1">
        <v>27</v>
      </c>
      <c r="B28" s="1" t="s">
        <v>153</v>
      </c>
      <c r="C28" s="1" t="s">
        <v>154</v>
      </c>
      <c r="D28" s="1" t="s">
        <v>255</v>
      </c>
      <c r="E28" s="1" t="s">
        <v>12</v>
      </c>
      <c r="F28" s="4">
        <v>3.0207999999999999</v>
      </c>
      <c r="G28" s="1"/>
      <c r="H28" s="4">
        <f t="shared" si="0"/>
        <v>3.0207999999999999</v>
      </c>
      <c r="I28" s="4">
        <f t="shared" si="2"/>
        <v>80.207999999999998</v>
      </c>
      <c r="J28" s="1" t="s">
        <v>10</v>
      </c>
      <c r="K28" s="1" t="s">
        <v>13</v>
      </c>
      <c r="L28" s="1" t="s">
        <v>11</v>
      </c>
      <c r="M28" s="1" t="s">
        <v>11</v>
      </c>
      <c r="N28" s="1" t="s">
        <v>14</v>
      </c>
      <c r="O28" s="1" t="s">
        <v>225</v>
      </c>
    </row>
    <row r="29" spans="1:15" ht="20.100000000000001" customHeight="1">
      <c r="A29" s="1">
        <v>28</v>
      </c>
      <c r="B29" s="1" t="s">
        <v>105</v>
      </c>
      <c r="C29" s="1" t="s">
        <v>106</v>
      </c>
      <c r="D29" s="1" t="s">
        <v>255</v>
      </c>
      <c r="E29" s="1" t="s">
        <v>12</v>
      </c>
      <c r="F29" s="4">
        <v>3.0028999999999999</v>
      </c>
      <c r="G29" s="1"/>
      <c r="H29" s="4">
        <f t="shared" si="0"/>
        <v>3.0028999999999999</v>
      </c>
      <c r="I29" s="4">
        <f t="shared" si="2"/>
        <v>80.028999999999996</v>
      </c>
      <c r="J29" s="1" t="s">
        <v>10</v>
      </c>
      <c r="K29" s="1" t="s">
        <v>13</v>
      </c>
      <c r="L29" s="1" t="s">
        <v>11</v>
      </c>
      <c r="M29" s="1" t="s">
        <v>11</v>
      </c>
      <c r="N29" s="1" t="s">
        <v>14</v>
      </c>
      <c r="O29" s="1" t="s">
        <v>225</v>
      </c>
    </row>
    <row r="30" spans="1:15" ht="20.100000000000001" customHeight="1">
      <c r="A30" s="1">
        <v>29</v>
      </c>
      <c r="B30" s="1" t="s">
        <v>117</v>
      </c>
      <c r="C30" s="1" t="s">
        <v>118</v>
      </c>
      <c r="D30" s="1" t="s">
        <v>255</v>
      </c>
      <c r="E30" s="1" t="s">
        <v>12</v>
      </c>
      <c r="F30" s="4">
        <v>2.9502999999999999</v>
      </c>
      <c r="G30" s="1"/>
      <c r="H30" s="4">
        <f t="shared" si="0"/>
        <v>2.9502999999999999</v>
      </c>
      <c r="I30" s="4">
        <f t="shared" si="2"/>
        <v>79.503</v>
      </c>
      <c r="J30" s="1" t="s">
        <v>10</v>
      </c>
      <c r="K30" s="1" t="s">
        <v>13</v>
      </c>
      <c r="L30" s="1" t="s">
        <v>11</v>
      </c>
      <c r="M30" s="1" t="s">
        <v>11</v>
      </c>
      <c r="N30" s="1" t="s">
        <v>14</v>
      </c>
      <c r="O30" s="1" t="s">
        <v>225</v>
      </c>
    </row>
    <row r="31" spans="1:15" ht="20.100000000000001" customHeight="1">
      <c r="A31" s="1">
        <v>30</v>
      </c>
      <c r="B31" s="1" t="s">
        <v>217</v>
      </c>
      <c r="C31" s="1" t="s">
        <v>218</v>
      </c>
      <c r="D31" s="1" t="s">
        <v>255</v>
      </c>
      <c r="E31" s="1" t="s">
        <v>12</v>
      </c>
      <c r="F31" s="4">
        <v>2.9464999999999999</v>
      </c>
      <c r="G31" s="1"/>
      <c r="H31" s="4">
        <f t="shared" si="0"/>
        <v>2.9464999999999999</v>
      </c>
      <c r="I31" s="4">
        <f t="shared" si="2"/>
        <v>79.465000000000003</v>
      </c>
      <c r="J31" s="1" t="s">
        <v>10</v>
      </c>
      <c r="K31" s="1" t="s">
        <v>13</v>
      </c>
      <c r="L31" s="1" t="s">
        <v>11</v>
      </c>
      <c r="M31" s="1" t="s">
        <v>11</v>
      </c>
      <c r="N31" s="1" t="s">
        <v>14</v>
      </c>
      <c r="O31" s="1" t="s">
        <v>225</v>
      </c>
    </row>
    <row r="32" spans="1:15" ht="20.100000000000001" customHeight="1">
      <c r="A32" s="1">
        <v>31</v>
      </c>
      <c r="B32" s="1" t="s">
        <v>39</v>
      </c>
      <c r="C32" s="1" t="s">
        <v>40</v>
      </c>
      <c r="D32" s="1" t="s">
        <v>255</v>
      </c>
      <c r="E32" s="1" t="s">
        <v>12</v>
      </c>
      <c r="F32" s="4">
        <v>2.9416000000000002</v>
      </c>
      <c r="G32" s="1"/>
      <c r="H32" s="4">
        <f t="shared" si="0"/>
        <v>2.9416000000000002</v>
      </c>
      <c r="I32" s="4">
        <f t="shared" si="2"/>
        <v>79.415999999999997</v>
      </c>
      <c r="J32" s="1" t="s">
        <v>10</v>
      </c>
      <c r="K32" s="1" t="s">
        <v>13</v>
      </c>
      <c r="L32" s="1" t="s">
        <v>11</v>
      </c>
      <c r="M32" s="1" t="s">
        <v>11</v>
      </c>
      <c r="N32" s="1" t="s">
        <v>14</v>
      </c>
      <c r="O32" s="1" t="s">
        <v>225</v>
      </c>
    </row>
    <row r="33" spans="1:15" ht="20.100000000000001" customHeight="1">
      <c r="A33" s="1">
        <v>32</v>
      </c>
      <c r="B33" s="1" t="s">
        <v>165</v>
      </c>
      <c r="C33" s="1" t="s">
        <v>166</v>
      </c>
      <c r="D33" s="1" t="s">
        <v>255</v>
      </c>
      <c r="E33" s="1" t="s">
        <v>12</v>
      </c>
      <c r="F33" s="4">
        <v>2.9327000000000001</v>
      </c>
      <c r="G33" s="1"/>
      <c r="H33" s="4">
        <f t="shared" si="0"/>
        <v>2.9327000000000001</v>
      </c>
      <c r="I33" s="4">
        <f t="shared" si="2"/>
        <v>79.326999999999998</v>
      </c>
      <c r="J33" s="1" t="s">
        <v>10</v>
      </c>
      <c r="K33" s="1" t="s">
        <v>13</v>
      </c>
      <c r="L33" s="1" t="s">
        <v>11</v>
      </c>
      <c r="M33" s="1" t="s">
        <v>11</v>
      </c>
      <c r="N33" s="1" t="s">
        <v>14</v>
      </c>
      <c r="O33" s="1" t="s">
        <v>225</v>
      </c>
    </row>
    <row r="34" spans="1:15" ht="20.100000000000001" customHeight="1">
      <c r="A34" s="1">
        <v>33</v>
      </c>
      <c r="B34" s="1" t="s">
        <v>167</v>
      </c>
      <c r="C34" s="1" t="s">
        <v>168</v>
      </c>
      <c r="D34" s="1" t="s">
        <v>255</v>
      </c>
      <c r="E34" s="1" t="s">
        <v>12</v>
      </c>
      <c r="F34" s="4">
        <v>2.9256000000000002</v>
      </c>
      <c r="G34" s="1"/>
      <c r="H34" s="4">
        <f t="shared" si="0"/>
        <v>2.9256000000000002</v>
      </c>
      <c r="I34" s="4">
        <f t="shared" si="2"/>
        <v>79.256</v>
      </c>
      <c r="J34" s="1" t="s">
        <v>10</v>
      </c>
      <c r="K34" s="1" t="s">
        <v>13</v>
      </c>
      <c r="L34" s="1" t="s">
        <v>11</v>
      </c>
      <c r="M34" s="1" t="s">
        <v>11</v>
      </c>
      <c r="N34" s="1" t="s">
        <v>14</v>
      </c>
      <c r="O34" s="1" t="s">
        <v>225</v>
      </c>
    </row>
    <row r="35" spans="1:15" ht="20.100000000000001" customHeight="1">
      <c r="A35" s="1">
        <v>34</v>
      </c>
      <c r="B35" s="1" t="s">
        <v>99</v>
      </c>
      <c r="C35" s="1" t="s">
        <v>100</v>
      </c>
      <c r="D35" s="1" t="s">
        <v>255</v>
      </c>
      <c r="E35" s="1" t="s">
        <v>12</v>
      </c>
      <c r="F35" s="4">
        <v>2.8788</v>
      </c>
      <c r="G35" s="1"/>
      <c r="H35" s="4">
        <f t="shared" si="0"/>
        <v>2.8788</v>
      </c>
      <c r="I35" s="4">
        <f t="shared" si="2"/>
        <v>78.787999999999997</v>
      </c>
      <c r="J35" s="1" t="s">
        <v>10</v>
      </c>
      <c r="K35" s="1" t="s">
        <v>13</v>
      </c>
      <c r="L35" s="1" t="s">
        <v>11</v>
      </c>
      <c r="M35" s="1" t="s">
        <v>11</v>
      </c>
      <c r="N35" s="1" t="s">
        <v>14</v>
      </c>
      <c r="O35" s="1" t="s">
        <v>225</v>
      </c>
    </row>
    <row r="36" spans="1:15" ht="20.100000000000001" customHeight="1">
      <c r="A36" s="1">
        <v>35</v>
      </c>
      <c r="B36" s="1" t="s">
        <v>115</v>
      </c>
      <c r="C36" s="1" t="s">
        <v>116</v>
      </c>
      <c r="D36" s="1" t="s">
        <v>255</v>
      </c>
      <c r="E36" s="1" t="s">
        <v>12</v>
      </c>
      <c r="F36" s="4">
        <v>2.8631000000000002</v>
      </c>
      <c r="G36" s="1"/>
      <c r="H36" s="4">
        <f t="shared" si="0"/>
        <v>2.8631000000000002</v>
      </c>
      <c r="I36" s="4">
        <f t="shared" ref="I36" si="3">H36*10+50</f>
        <v>78.631</v>
      </c>
      <c r="J36" s="1" t="s">
        <v>10</v>
      </c>
      <c r="K36" s="1" t="s">
        <v>13</v>
      </c>
      <c r="L36" s="1" t="s">
        <v>11</v>
      </c>
      <c r="M36" s="1" t="s">
        <v>11</v>
      </c>
      <c r="N36" s="1" t="s">
        <v>14</v>
      </c>
      <c r="O36" s="1" t="s">
        <v>225</v>
      </c>
    </row>
  </sheetData>
  <sortState ref="B2:R71">
    <sortCondition descending="1" ref="I2:I71"/>
  </sortState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6"/>
  <sheetViews>
    <sheetView workbookViewId="0">
      <selection activeCell="F21" sqref="F21"/>
    </sheetView>
  </sheetViews>
  <sheetFormatPr defaultRowHeight="13.5"/>
  <cols>
    <col min="1" max="3" width="9" style="2"/>
    <col min="4" max="4" width="12.25" style="2" customWidth="1"/>
    <col min="5" max="5" width="14.25" style="2" customWidth="1"/>
    <col min="6" max="6" width="11.125" style="5" customWidth="1"/>
    <col min="7" max="7" width="11.5" style="2" customWidth="1"/>
    <col min="8" max="8" width="14.25" style="5" customWidth="1"/>
    <col min="9" max="9" width="9" style="5"/>
    <col min="10" max="12" width="9" style="2"/>
    <col min="13" max="13" width="4.625" style="2" customWidth="1"/>
    <col min="14" max="16384" width="9" style="2"/>
  </cols>
  <sheetData>
    <row r="1" spans="1:15" ht="61.5" customHeight="1">
      <c r="A1" s="1" t="s">
        <v>229</v>
      </c>
      <c r="B1" s="1" t="s">
        <v>0</v>
      </c>
      <c r="C1" s="1" t="s">
        <v>1</v>
      </c>
      <c r="D1" s="1" t="s">
        <v>2</v>
      </c>
      <c r="E1" s="1" t="s">
        <v>3</v>
      </c>
      <c r="F1" s="4" t="s">
        <v>4</v>
      </c>
      <c r="G1" s="1" t="s">
        <v>221</v>
      </c>
      <c r="H1" s="4" t="s">
        <v>222</v>
      </c>
      <c r="I1" s="4" t="s">
        <v>223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224</v>
      </c>
    </row>
    <row r="2" spans="1:15" ht="20.100000000000001" customHeight="1">
      <c r="A2" s="1">
        <v>1</v>
      </c>
      <c r="B2" s="1" t="s">
        <v>79</v>
      </c>
      <c r="C2" s="1" t="s">
        <v>80</v>
      </c>
      <c r="D2" s="1" t="s">
        <v>256</v>
      </c>
      <c r="E2" s="1" t="s">
        <v>12</v>
      </c>
      <c r="F2" s="4">
        <v>3.8956</v>
      </c>
      <c r="G2" s="1">
        <v>0.25</v>
      </c>
      <c r="H2" s="4">
        <f t="shared" ref="H2:H16" si="0">F2+G2</f>
        <v>4.1456</v>
      </c>
      <c r="I2" s="4">
        <f t="shared" ref="I2:I16" si="1">H2*10+50</f>
        <v>91.456000000000003</v>
      </c>
      <c r="J2" s="1" t="s">
        <v>10</v>
      </c>
      <c r="K2" s="1" t="s">
        <v>13</v>
      </c>
      <c r="L2" s="1" t="s">
        <v>11</v>
      </c>
      <c r="M2" s="1" t="s">
        <v>11</v>
      </c>
      <c r="N2" s="1" t="s">
        <v>14</v>
      </c>
      <c r="O2" s="1" t="s">
        <v>225</v>
      </c>
    </row>
    <row r="3" spans="1:15" ht="20.100000000000001" customHeight="1">
      <c r="A3" s="1">
        <v>2</v>
      </c>
      <c r="B3" s="1" t="s">
        <v>107</v>
      </c>
      <c r="C3" s="1" t="s">
        <v>108</v>
      </c>
      <c r="D3" s="1" t="s">
        <v>256</v>
      </c>
      <c r="E3" s="1" t="s">
        <v>12</v>
      </c>
      <c r="F3" s="4">
        <v>3.5623</v>
      </c>
      <c r="G3" s="1">
        <v>0.2</v>
      </c>
      <c r="H3" s="4">
        <f t="shared" si="0"/>
        <v>3.7623000000000002</v>
      </c>
      <c r="I3" s="4">
        <f t="shared" si="1"/>
        <v>87.623000000000005</v>
      </c>
      <c r="J3" s="1" t="s">
        <v>10</v>
      </c>
      <c r="K3" s="1" t="s">
        <v>13</v>
      </c>
      <c r="L3" s="1" t="s">
        <v>11</v>
      </c>
      <c r="M3" s="1" t="s">
        <v>11</v>
      </c>
      <c r="N3" s="1" t="s">
        <v>14</v>
      </c>
      <c r="O3" s="1" t="s">
        <v>225</v>
      </c>
    </row>
    <row r="4" spans="1:15" ht="20.100000000000001" customHeight="1">
      <c r="A4" s="1">
        <v>3</v>
      </c>
      <c r="B4" s="1" t="s">
        <v>17</v>
      </c>
      <c r="C4" s="1" t="s">
        <v>18</v>
      </c>
      <c r="D4" s="1" t="s">
        <v>256</v>
      </c>
      <c r="E4" s="1" t="s">
        <v>12</v>
      </c>
      <c r="F4" s="4">
        <v>3.7387999999999999</v>
      </c>
      <c r="G4" s="1"/>
      <c r="H4" s="4">
        <f t="shared" si="0"/>
        <v>3.7387999999999999</v>
      </c>
      <c r="I4" s="4">
        <f t="shared" si="1"/>
        <v>87.388000000000005</v>
      </c>
      <c r="J4" s="1" t="s">
        <v>10</v>
      </c>
      <c r="K4" s="1" t="s">
        <v>13</v>
      </c>
      <c r="L4" s="1" t="s">
        <v>11</v>
      </c>
      <c r="M4" s="1" t="s">
        <v>11</v>
      </c>
      <c r="N4" s="1" t="s">
        <v>14</v>
      </c>
      <c r="O4" s="1" t="s">
        <v>225</v>
      </c>
    </row>
    <row r="5" spans="1:15" ht="20.100000000000001" customHeight="1">
      <c r="A5" s="1">
        <v>4</v>
      </c>
      <c r="B5" s="1" t="s">
        <v>23</v>
      </c>
      <c r="C5" s="1" t="s">
        <v>24</v>
      </c>
      <c r="D5" s="1" t="s">
        <v>256</v>
      </c>
      <c r="E5" s="1" t="s">
        <v>12</v>
      </c>
      <c r="F5" s="4">
        <v>3.6456</v>
      </c>
      <c r="G5" s="1"/>
      <c r="H5" s="4">
        <f t="shared" si="0"/>
        <v>3.6456</v>
      </c>
      <c r="I5" s="4">
        <f t="shared" si="1"/>
        <v>86.456000000000003</v>
      </c>
      <c r="J5" s="1" t="s">
        <v>10</v>
      </c>
      <c r="K5" s="1" t="s">
        <v>13</v>
      </c>
      <c r="L5" s="1" t="s">
        <v>11</v>
      </c>
      <c r="M5" s="1" t="s">
        <v>11</v>
      </c>
      <c r="N5" s="1" t="s">
        <v>14</v>
      </c>
      <c r="O5" s="1" t="s">
        <v>225</v>
      </c>
    </row>
    <row r="6" spans="1:15" ht="20.100000000000001" customHeight="1">
      <c r="A6" s="1">
        <v>5</v>
      </c>
      <c r="B6" s="1" t="s">
        <v>123</v>
      </c>
      <c r="C6" s="1" t="s">
        <v>124</v>
      </c>
      <c r="D6" s="1" t="s">
        <v>256</v>
      </c>
      <c r="E6" s="1" t="s">
        <v>12</v>
      </c>
      <c r="F6" s="4">
        <v>3.5284</v>
      </c>
      <c r="G6" s="1"/>
      <c r="H6" s="4">
        <f t="shared" si="0"/>
        <v>3.5284</v>
      </c>
      <c r="I6" s="4">
        <f t="shared" si="1"/>
        <v>85.283999999999992</v>
      </c>
      <c r="J6" s="1" t="s">
        <v>10</v>
      </c>
      <c r="K6" s="1" t="s">
        <v>13</v>
      </c>
      <c r="L6" s="1" t="s">
        <v>11</v>
      </c>
      <c r="M6" s="1" t="s">
        <v>11</v>
      </c>
      <c r="N6" s="1" t="s">
        <v>14</v>
      </c>
      <c r="O6" s="1" t="s">
        <v>225</v>
      </c>
    </row>
    <row r="7" spans="1:15" ht="20.100000000000001" customHeight="1">
      <c r="A7" s="1">
        <v>6</v>
      </c>
      <c r="B7" s="1" t="s">
        <v>85</v>
      </c>
      <c r="C7" s="1" t="s">
        <v>86</v>
      </c>
      <c r="D7" s="1" t="s">
        <v>256</v>
      </c>
      <c r="E7" s="1" t="s">
        <v>12</v>
      </c>
      <c r="F7" s="4">
        <v>3.3300999999999998</v>
      </c>
      <c r="G7" s="1"/>
      <c r="H7" s="4">
        <f t="shared" si="0"/>
        <v>3.3300999999999998</v>
      </c>
      <c r="I7" s="4">
        <f t="shared" si="1"/>
        <v>83.301000000000002</v>
      </c>
      <c r="J7" s="1" t="s">
        <v>10</v>
      </c>
      <c r="K7" s="1" t="s">
        <v>13</v>
      </c>
      <c r="L7" s="1" t="s">
        <v>11</v>
      </c>
      <c r="M7" s="1" t="s">
        <v>11</v>
      </c>
      <c r="N7" s="1" t="s">
        <v>14</v>
      </c>
      <c r="O7" s="1" t="s">
        <v>225</v>
      </c>
    </row>
    <row r="8" spans="1:15" ht="20.100000000000001" customHeight="1">
      <c r="A8" s="1">
        <v>7</v>
      </c>
      <c r="B8" s="1" t="s">
        <v>77</v>
      </c>
      <c r="C8" s="1" t="s">
        <v>78</v>
      </c>
      <c r="D8" s="1" t="s">
        <v>256</v>
      </c>
      <c r="E8" s="1" t="s">
        <v>12</v>
      </c>
      <c r="F8" s="4">
        <v>3.2993999999999999</v>
      </c>
      <c r="G8" s="1"/>
      <c r="H8" s="4">
        <f t="shared" si="0"/>
        <v>3.2993999999999999</v>
      </c>
      <c r="I8" s="4">
        <f t="shared" si="1"/>
        <v>82.994</v>
      </c>
      <c r="J8" s="1" t="s">
        <v>10</v>
      </c>
      <c r="K8" s="1" t="s">
        <v>13</v>
      </c>
      <c r="L8" s="1" t="s">
        <v>11</v>
      </c>
      <c r="M8" s="1" t="s">
        <v>11</v>
      </c>
      <c r="N8" s="1" t="s">
        <v>14</v>
      </c>
      <c r="O8" s="1" t="s">
        <v>225</v>
      </c>
    </row>
    <row r="9" spans="1:15" ht="20.100000000000001" customHeight="1">
      <c r="A9" s="1">
        <v>8</v>
      </c>
      <c r="B9" s="1" t="s">
        <v>101</v>
      </c>
      <c r="C9" s="1" t="s">
        <v>102</v>
      </c>
      <c r="D9" s="1" t="s">
        <v>256</v>
      </c>
      <c r="E9" s="1" t="s">
        <v>12</v>
      </c>
      <c r="F9" s="4">
        <v>3.2894999999999999</v>
      </c>
      <c r="G9" s="1"/>
      <c r="H9" s="4">
        <f t="shared" si="0"/>
        <v>3.2894999999999999</v>
      </c>
      <c r="I9" s="4">
        <f t="shared" si="1"/>
        <v>82.894999999999996</v>
      </c>
      <c r="J9" s="1" t="s">
        <v>10</v>
      </c>
      <c r="K9" s="1" t="s">
        <v>13</v>
      </c>
      <c r="L9" s="1" t="s">
        <v>11</v>
      </c>
      <c r="M9" s="1" t="s">
        <v>11</v>
      </c>
      <c r="N9" s="1" t="s">
        <v>14</v>
      </c>
      <c r="O9" s="1" t="s">
        <v>225</v>
      </c>
    </row>
    <row r="10" spans="1:15" ht="20.100000000000001" customHeight="1">
      <c r="A10" s="1">
        <v>9</v>
      </c>
      <c r="B10" s="1" t="s">
        <v>209</v>
      </c>
      <c r="C10" s="1" t="s">
        <v>210</v>
      </c>
      <c r="D10" s="1" t="s">
        <v>256</v>
      </c>
      <c r="E10" s="1" t="s">
        <v>12</v>
      </c>
      <c r="F10" s="4">
        <v>3.2395999999999998</v>
      </c>
      <c r="G10" s="1"/>
      <c r="H10" s="4">
        <f t="shared" si="0"/>
        <v>3.2395999999999998</v>
      </c>
      <c r="I10" s="4">
        <f t="shared" si="1"/>
        <v>82.396000000000001</v>
      </c>
      <c r="J10" s="1" t="s">
        <v>10</v>
      </c>
      <c r="K10" s="1" t="s">
        <v>13</v>
      </c>
      <c r="L10" s="1" t="s">
        <v>11</v>
      </c>
      <c r="M10" s="1" t="s">
        <v>11</v>
      </c>
      <c r="N10" s="1" t="s">
        <v>14</v>
      </c>
      <c r="O10" s="1" t="s">
        <v>225</v>
      </c>
    </row>
    <row r="11" spans="1:15" ht="20.100000000000001" customHeight="1">
      <c r="A11" s="1">
        <v>10</v>
      </c>
      <c r="B11" s="1" t="s">
        <v>157</v>
      </c>
      <c r="C11" s="1" t="s">
        <v>158</v>
      </c>
      <c r="D11" s="1" t="s">
        <v>256</v>
      </c>
      <c r="E11" s="1" t="s">
        <v>12</v>
      </c>
      <c r="F11" s="4">
        <v>3.1238999999999999</v>
      </c>
      <c r="G11" s="1"/>
      <c r="H11" s="4">
        <f t="shared" si="0"/>
        <v>3.1238999999999999</v>
      </c>
      <c r="I11" s="4">
        <f t="shared" si="1"/>
        <v>81.239000000000004</v>
      </c>
      <c r="J11" s="1" t="s">
        <v>10</v>
      </c>
      <c r="K11" s="1" t="s">
        <v>13</v>
      </c>
      <c r="L11" s="1" t="s">
        <v>11</v>
      </c>
      <c r="M11" s="1" t="s">
        <v>11</v>
      </c>
      <c r="N11" s="1" t="s">
        <v>14</v>
      </c>
      <c r="O11" s="1" t="s">
        <v>225</v>
      </c>
    </row>
    <row r="12" spans="1:15" ht="20.100000000000001" customHeight="1">
      <c r="A12" s="1">
        <v>11</v>
      </c>
      <c r="B12" s="1" t="s">
        <v>83</v>
      </c>
      <c r="C12" s="1" t="s">
        <v>84</v>
      </c>
      <c r="D12" s="1" t="s">
        <v>256</v>
      </c>
      <c r="E12" s="1" t="s">
        <v>12</v>
      </c>
      <c r="F12" s="4">
        <v>3.1059000000000001</v>
      </c>
      <c r="G12" s="1"/>
      <c r="H12" s="4">
        <f t="shared" si="0"/>
        <v>3.1059000000000001</v>
      </c>
      <c r="I12" s="4">
        <f t="shared" si="1"/>
        <v>81.058999999999997</v>
      </c>
      <c r="J12" s="1" t="s">
        <v>10</v>
      </c>
      <c r="K12" s="1" t="s">
        <v>13</v>
      </c>
      <c r="L12" s="1" t="s">
        <v>11</v>
      </c>
      <c r="M12" s="1" t="s">
        <v>11</v>
      </c>
      <c r="N12" s="1" t="s">
        <v>14</v>
      </c>
      <c r="O12" s="1" t="s">
        <v>225</v>
      </c>
    </row>
    <row r="13" spans="1:15" ht="20.100000000000001" customHeight="1">
      <c r="A13" s="1">
        <v>12</v>
      </c>
      <c r="B13" s="1" t="s">
        <v>163</v>
      </c>
      <c r="C13" s="1" t="s">
        <v>164</v>
      </c>
      <c r="D13" s="1" t="s">
        <v>256</v>
      </c>
      <c r="E13" s="1" t="s">
        <v>12</v>
      </c>
      <c r="F13" s="4">
        <v>3.0609000000000002</v>
      </c>
      <c r="G13" s="1"/>
      <c r="H13" s="4">
        <f t="shared" si="0"/>
        <v>3.0609000000000002</v>
      </c>
      <c r="I13" s="4">
        <f t="shared" si="1"/>
        <v>80.609000000000009</v>
      </c>
      <c r="J13" s="1" t="s">
        <v>10</v>
      </c>
      <c r="K13" s="1" t="s">
        <v>13</v>
      </c>
      <c r="L13" s="1" t="s">
        <v>11</v>
      </c>
      <c r="M13" s="1" t="s">
        <v>11</v>
      </c>
      <c r="N13" s="1" t="s">
        <v>14</v>
      </c>
      <c r="O13" s="1" t="s">
        <v>225</v>
      </c>
    </row>
    <row r="14" spans="1:15" ht="20.100000000000001" customHeight="1">
      <c r="A14" s="1">
        <v>13</v>
      </c>
      <c r="B14" s="1" t="s">
        <v>119</v>
      </c>
      <c r="C14" s="1" t="s">
        <v>120</v>
      </c>
      <c r="D14" s="1" t="s">
        <v>256</v>
      </c>
      <c r="E14" s="1" t="s">
        <v>12</v>
      </c>
      <c r="F14" s="4">
        <v>3.0419</v>
      </c>
      <c r="G14" s="1"/>
      <c r="H14" s="4">
        <f t="shared" si="0"/>
        <v>3.0419</v>
      </c>
      <c r="I14" s="4">
        <f t="shared" si="1"/>
        <v>80.418999999999997</v>
      </c>
      <c r="J14" s="1" t="s">
        <v>10</v>
      </c>
      <c r="K14" s="1" t="s">
        <v>13</v>
      </c>
      <c r="L14" s="1" t="s">
        <v>11</v>
      </c>
      <c r="M14" s="1" t="s">
        <v>11</v>
      </c>
      <c r="N14" s="1" t="s">
        <v>14</v>
      </c>
      <c r="O14" s="1" t="s">
        <v>225</v>
      </c>
    </row>
    <row r="15" spans="1:15" ht="20.100000000000001" customHeight="1">
      <c r="A15" s="1">
        <v>14</v>
      </c>
      <c r="B15" s="1" t="s">
        <v>113</v>
      </c>
      <c r="C15" s="1" t="s">
        <v>114</v>
      </c>
      <c r="D15" s="1" t="s">
        <v>256</v>
      </c>
      <c r="E15" s="1" t="s">
        <v>12</v>
      </c>
      <c r="F15" s="4">
        <v>2.9380000000000002</v>
      </c>
      <c r="G15" s="1"/>
      <c r="H15" s="4">
        <f t="shared" si="0"/>
        <v>2.9380000000000002</v>
      </c>
      <c r="I15" s="4">
        <f t="shared" si="1"/>
        <v>79.38</v>
      </c>
      <c r="J15" s="1" t="s">
        <v>10</v>
      </c>
      <c r="K15" s="1" t="s">
        <v>13</v>
      </c>
      <c r="L15" s="1" t="s">
        <v>11</v>
      </c>
      <c r="M15" s="1" t="s">
        <v>11</v>
      </c>
      <c r="N15" s="1" t="s">
        <v>14</v>
      </c>
      <c r="O15" s="1" t="s">
        <v>225</v>
      </c>
    </row>
    <row r="16" spans="1:15" ht="20.100000000000001" customHeight="1">
      <c r="A16" s="1">
        <v>15</v>
      </c>
      <c r="B16" s="1" t="s">
        <v>159</v>
      </c>
      <c r="C16" s="1" t="s">
        <v>160</v>
      </c>
      <c r="D16" s="1" t="s">
        <v>256</v>
      </c>
      <c r="E16" s="1" t="s">
        <v>12</v>
      </c>
      <c r="F16" s="4">
        <v>2.8635000000000002</v>
      </c>
      <c r="G16" s="1"/>
      <c r="H16" s="4">
        <f t="shared" si="0"/>
        <v>2.8635000000000002</v>
      </c>
      <c r="I16" s="4">
        <f t="shared" si="1"/>
        <v>78.635000000000005</v>
      </c>
      <c r="J16" s="1" t="s">
        <v>10</v>
      </c>
      <c r="K16" s="1" t="s">
        <v>13</v>
      </c>
      <c r="L16" s="1" t="s">
        <v>11</v>
      </c>
      <c r="M16" s="1" t="s">
        <v>11</v>
      </c>
      <c r="N16" s="1" t="s">
        <v>14</v>
      </c>
      <c r="O16" s="1" t="s">
        <v>225</v>
      </c>
    </row>
  </sheetData>
  <sortState ref="B2:Q21">
    <sortCondition descending="1" ref="I2:I21"/>
  </sortState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X24"/>
  <sheetViews>
    <sheetView tabSelected="1" topLeftCell="A7" workbookViewId="0">
      <selection activeCell="J29" sqref="J29"/>
    </sheetView>
  </sheetViews>
  <sheetFormatPr defaultRowHeight="13.5"/>
  <cols>
    <col min="1" max="2" width="9" style="3"/>
    <col min="3" max="3" width="8" style="3" customWidth="1"/>
    <col min="4" max="4" width="18.125" style="3" customWidth="1"/>
    <col min="5" max="5" width="9" style="3"/>
    <col min="6" max="6" width="11.375" style="6" customWidth="1"/>
    <col min="7" max="7" width="9" style="3"/>
    <col min="8" max="9" width="9" style="6"/>
    <col min="10" max="10" width="5.375" style="3" customWidth="1"/>
    <col min="11" max="11" width="5.625" style="3" customWidth="1"/>
    <col min="12" max="13" width="4.875" style="3" customWidth="1"/>
    <col min="14" max="14" width="9" style="3"/>
    <col min="15" max="15" width="10.125" style="3" customWidth="1"/>
    <col min="16" max="16384" width="9" style="3"/>
  </cols>
  <sheetData>
    <row r="1" spans="1:24" ht="43.5" customHeight="1">
      <c r="A1" s="7" t="s">
        <v>229</v>
      </c>
      <c r="B1" s="7" t="s">
        <v>0</v>
      </c>
      <c r="C1" s="7" t="s">
        <v>1</v>
      </c>
      <c r="D1" s="7" t="s">
        <v>2</v>
      </c>
      <c r="E1" s="7" t="s">
        <v>3</v>
      </c>
      <c r="F1" s="8" t="s">
        <v>4</v>
      </c>
      <c r="G1" s="7" t="s">
        <v>221</v>
      </c>
      <c r="H1" s="8" t="s">
        <v>222</v>
      </c>
      <c r="I1" s="8" t="s">
        <v>223</v>
      </c>
      <c r="J1" s="7" t="s">
        <v>5</v>
      </c>
      <c r="K1" s="7" t="s">
        <v>6</v>
      </c>
      <c r="L1" s="7" t="s">
        <v>7</v>
      </c>
      <c r="M1" s="7" t="s">
        <v>8</v>
      </c>
      <c r="N1" s="7" t="s">
        <v>9</v>
      </c>
      <c r="O1" s="7" t="s">
        <v>226</v>
      </c>
    </row>
    <row r="2" spans="1:24" ht="20.100000000000001" customHeight="1">
      <c r="A2" s="7">
        <v>1</v>
      </c>
      <c r="B2" s="7" t="s">
        <v>93</v>
      </c>
      <c r="C2" s="7" t="s">
        <v>94</v>
      </c>
      <c r="D2" s="7" t="s">
        <v>257</v>
      </c>
      <c r="E2" s="7" t="s">
        <v>12</v>
      </c>
      <c r="F2" s="8">
        <v>3.7364999999999999</v>
      </c>
      <c r="G2" s="7">
        <v>0.2</v>
      </c>
      <c r="H2" s="8">
        <f t="shared" ref="H2:H24" si="0">F2+G2</f>
        <v>3.9365000000000001</v>
      </c>
      <c r="I2" s="8">
        <f t="shared" ref="I2:I24" si="1">H2*10+50</f>
        <v>89.365000000000009</v>
      </c>
      <c r="J2" s="7" t="s">
        <v>10</v>
      </c>
      <c r="K2" s="7" t="s">
        <v>13</v>
      </c>
      <c r="L2" s="7" t="s">
        <v>11</v>
      </c>
      <c r="M2" s="7" t="s">
        <v>11</v>
      </c>
      <c r="N2" s="7" t="s">
        <v>14</v>
      </c>
      <c r="O2" s="7" t="s">
        <v>225</v>
      </c>
    </row>
    <row r="3" spans="1:24" ht="20.100000000000001" customHeight="1">
      <c r="A3" s="7">
        <v>2</v>
      </c>
      <c r="B3" s="7" t="s">
        <v>151</v>
      </c>
      <c r="C3" s="7" t="s">
        <v>152</v>
      </c>
      <c r="D3" s="7" t="s">
        <v>257</v>
      </c>
      <c r="E3" s="7" t="s">
        <v>12</v>
      </c>
      <c r="F3" s="8">
        <v>3.8485</v>
      </c>
      <c r="G3" s="7">
        <v>7.4999999999999997E-2</v>
      </c>
      <c r="H3" s="8">
        <f t="shared" si="0"/>
        <v>3.9235000000000002</v>
      </c>
      <c r="I3" s="8">
        <f t="shared" si="1"/>
        <v>89.234999999999999</v>
      </c>
      <c r="J3" s="7" t="s">
        <v>10</v>
      </c>
      <c r="K3" s="7" t="s">
        <v>13</v>
      </c>
      <c r="L3" s="7" t="s">
        <v>11</v>
      </c>
      <c r="M3" s="7" t="s">
        <v>11</v>
      </c>
      <c r="N3" s="7" t="s">
        <v>14</v>
      </c>
      <c r="O3" s="7" t="s">
        <v>225</v>
      </c>
    </row>
    <row r="4" spans="1:24" ht="20.100000000000001" customHeight="1">
      <c r="A4" s="7">
        <v>3</v>
      </c>
      <c r="B4" s="7" t="s">
        <v>19</v>
      </c>
      <c r="C4" s="7" t="s">
        <v>20</v>
      </c>
      <c r="D4" s="7" t="s">
        <v>257</v>
      </c>
      <c r="E4" s="7" t="s">
        <v>12</v>
      </c>
      <c r="F4" s="8">
        <v>3.6246</v>
      </c>
      <c r="G4" s="7">
        <v>0.17499999999999999</v>
      </c>
      <c r="H4" s="8">
        <f t="shared" si="0"/>
        <v>3.7995999999999999</v>
      </c>
      <c r="I4" s="8">
        <f t="shared" si="1"/>
        <v>87.995999999999995</v>
      </c>
      <c r="J4" s="7" t="s">
        <v>10</v>
      </c>
      <c r="K4" s="7" t="s">
        <v>13</v>
      </c>
      <c r="L4" s="7" t="s">
        <v>11</v>
      </c>
      <c r="M4" s="7" t="s">
        <v>11</v>
      </c>
      <c r="N4" s="7" t="s">
        <v>14</v>
      </c>
      <c r="O4" s="7" t="s">
        <v>225</v>
      </c>
    </row>
    <row r="5" spans="1:24" ht="20.100000000000001" customHeight="1">
      <c r="A5" s="7">
        <v>4</v>
      </c>
      <c r="B5" s="7" t="s">
        <v>43</v>
      </c>
      <c r="C5" s="7" t="s">
        <v>44</v>
      </c>
      <c r="D5" s="7" t="s">
        <v>257</v>
      </c>
      <c r="E5" s="7" t="s">
        <v>12</v>
      </c>
      <c r="F5" s="8">
        <v>3.5884999999999998</v>
      </c>
      <c r="G5" s="7">
        <v>0.15</v>
      </c>
      <c r="H5" s="8">
        <f t="shared" si="0"/>
        <v>3.7384999999999997</v>
      </c>
      <c r="I5" s="8">
        <f t="shared" si="1"/>
        <v>87.384999999999991</v>
      </c>
      <c r="J5" s="7" t="s">
        <v>10</v>
      </c>
      <c r="K5" s="7" t="s">
        <v>13</v>
      </c>
      <c r="L5" s="7" t="s">
        <v>11</v>
      </c>
      <c r="M5" s="7" t="s">
        <v>11</v>
      </c>
      <c r="N5" s="7" t="s">
        <v>14</v>
      </c>
      <c r="O5" s="7" t="s">
        <v>225</v>
      </c>
    </row>
    <row r="6" spans="1:24" ht="20.100000000000001" customHeight="1">
      <c r="A6" s="7">
        <v>5</v>
      </c>
      <c r="B6" s="7" t="s">
        <v>111</v>
      </c>
      <c r="C6" s="7" t="s">
        <v>112</v>
      </c>
      <c r="D6" s="7" t="s">
        <v>257</v>
      </c>
      <c r="E6" s="7" t="s">
        <v>12</v>
      </c>
      <c r="F6" s="8">
        <v>3.4175</v>
      </c>
      <c r="G6" s="7">
        <v>0.25</v>
      </c>
      <c r="H6" s="8">
        <f t="shared" si="0"/>
        <v>3.6675</v>
      </c>
      <c r="I6" s="8">
        <f t="shared" si="1"/>
        <v>86.674999999999997</v>
      </c>
      <c r="J6" s="7" t="s">
        <v>10</v>
      </c>
      <c r="K6" s="7" t="s">
        <v>13</v>
      </c>
      <c r="L6" s="7" t="s">
        <v>11</v>
      </c>
      <c r="M6" s="7" t="s">
        <v>11</v>
      </c>
      <c r="N6" s="7" t="s">
        <v>14</v>
      </c>
      <c r="O6" s="7" t="s">
        <v>225</v>
      </c>
    </row>
    <row r="7" spans="1:24" ht="20.100000000000001" customHeight="1">
      <c r="A7" s="7">
        <v>6</v>
      </c>
      <c r="B7" s="7" t="s">
        <v>21</v>
      </c>
      <c r="C7" s="7" t="s">
        <v>22</v>
      </c>
      <c r="D7" s="7" t="s">
        <v>257</v>
      </c>
      <c r="E7" s="7" t="s">
        <v>12</v>
      </c>
      <c r="F7" s="8">
        <v>3.5472000000000001</v>
      </c>
      <c r="G7" s="7"/>
      <c r="H7" s="8">
        <f t="shared" si="0"/>
        <v>3.5472000000000001</v>
      </c>
      <c r="I7" s="8">
        <f t="shared" si="1"/>
        <v>85.472000000000008</v>
      </c>
      <c r="J7" s="7" t="s">
        <v>10</v>
      </c>
      <c r="K7" s="7" t="s">
        <v>13</v>
      </c>
      <c r="L7" s="7" t="s">
        <v>11</v>
      </c>
      <c r="M7" s="7" t="s">
        <v>11</v>
      </c>
      <c r="N7" s="7" t="s">
        <v>14</v>
      </c>
      <c r="O7" s="7" t="s">
        <v>225</v>
      </c>
    </row>
    <row r="8" spans="1:24" ht="20.100000000000001" customHeight="1">
      <c r="A8" s="7">
        <v>7</v>
      </c>
      <c r="B8" s="7" t="s">
        <v>25</v>
      </c>
      <c r="C8" s="7" t="s">
        <v>26</v>
      </c>
      <c r="D8" s="7" t="s">
        <v>257</v>
      </c>
      <c r="E8" s="7" t="s">
        <v>12</v>
      </c>
      <c r="F8" s="9">
        <v>3.2970000000000002</v>
      </c>
      <c r="G8" s="7">
        <v>0.25</v>
      </c>
      <c r="H8" s="8">
        <f t="shared" si="0"/>
        <v>3.5470000000000002</v>
      </c>
      <c r="I8" s="8">
        <f t="shared" si="1"/>
        <v>85.47</v>
      </c>
      <c r="J8" s="7" t="s">
        <v>10</v>
      </c>
      <c r="K8" s="7" t="s">
        <v>13</v>
      </c>
      <c r="L8" s="7" t="s">
        <v>11</v>
      </c>
      <c r="M8" s="7" t="s">
        <v>11</v>
      </c>
      <c r="N8" s="7" t="s">
        <v>14</v>
      </c>
      <c r="O8" s="7" t="s">
        <v>225</v>
      </c>
    </row>
    <row r="9" spans="1:24" ht="20.100000000000001" customHeight="1">
      <c r="A9" s="7">
        <v>8</v>
      </c>
      <c r="B9" s="7" t="s">
        <v>75</v>
      </c>
      <c r="C9" s="7" t="s">
        <v>76</v>
      </c>
      <c r="D9" s="7" t="s">
        <v>257</v>
      </c>
      <c r="E9" s="7" t="s">
        <v>12</v>
      </c>
      <c r="F9" s="8">
        <v>3.3976999999999999</v>
      </c>
      <c r="G9" s="7">
        <v>0.1</v>
      </c>
      <c r="H9" s="8">
        <f t="shared" si="0"/>
        <v>3.4977</v>
      </c>
      <c r="I9" s="8">
        <f t="shared" si="1"/>
        <v>84.977000000000004</v>
      </c>
      <c r="J9" s="7" t="s">
        <v>10</v>
      </c>
      <c r="K9" s="7" t="s">
        <v>13</v>
      </c>
      <c r="L9" s="7" t="s">
        <v>11</v>
      </c>
      <c r="M9" s="7" t="s">
        <v>11</v>
      </c>
      <c r="N9" s="7" t="s">
        <v>14</v>
      </c>
      <c r="O9" s="7" t="s">
        <v>225</v>
      </c>
    </row>
    <row r="10" spans="1:24" ht="20.100000000000001" customHeight="1">
      <c r="A10" s="7">
        <v>9</v>
      </c>
      <c r="B10" s="7" t="s">
        <v>69</v>
      </c>
      <c r="C10" s="7" t="s">
        <v>70</v>
      </c>
      <c r="D10" s="7" t="s">
        <v>257</v>
      </c>
      <c r="E10" s="7" t="s">
        <v>12</v>
      </c>
      <c r="F10" s="8">
        <v>3.3923999999999999</v>
      </c>
      <c r="G10" s="7"/>
      <c r="H10" s="8">
        <f t="shared" si="0"/>
        <v>3.3923999999999999</v>
      </c>
      <c r="I10" s="8">
        <f t="shared" si="1"/>
        <v>83.924000000000007</v>
      </c>
      <c r="J10" s="7" t="s">
        <v>10</v>
      </c>
      <c r="K10" s="7" t="s">
        <v>13</v>
      </c>
      <c r="L10" s="7" t="s">
        <v>11</v>
      </c>
      <c r="M10" s="7" t="s">
        <v>11</v>
      </c>
      <c r="N10" s="7" t="s">
        <v>14</v>
      </c>
      <c r="O10" s="7" t="s">
        <v>225</v>
      </c>
    </row>
    <row r="11" spans="1:24" ht="20.100000000000001" customHeight="1">
      <c r="A11" s="7">
        <v>10</v>
      </c>
      <c r="B11" s="7" t="s">
        <v>47</v>
      </c>
      <c r="C11" s="7" t="s">
        <v>48</v>
      </c>
      <c r="D11" s="7" t="s">
        <v>257</v>
      </c>
      <c r="E11" s="7" t="s">
        <v>12</v>
      </c>
      <c r="F11" s="8">
        <v>3.3586999999999998</v>
      </c>
      <c r="G11" s="7"/>
      <c r="H11" s="8">
        <f t="shared" si="0"/>
        <v>3.3586999999999998</v>
      </c>
      <c r="I11" s="8">
        <f t="shared" si="1"/>
        <v>83.586999999999989</v>
      </c>
      <c r="J11" s="7" t="s">
        <v>10</v>
      </c>
      <c r="K11" s="7" t="s">
        <v>13</v>
      </c>
      <c r="L11" s="7" t="s">
        <v>11</v>
      </c>
      <c r="M11" s="7" t="s">
        <v>11</v>
      </c>
      <c r="N11" s="7" t="s">
        <v>14</v>
      </c>
      <c r="O11" s="7" t="s">
        <v>225</v>
      </c>
    </row>
    <row r="12" spans="1:24" ht="20.100000000000001" customHeight="1">
      <c r="A12" s="7">
        <v>11</v>
      </c>
      <c r="B12" s="7" t="s">
        <v>127</v>
      </c>
      <c r="C12" s="7" t="s">
        <v>128</v>
      </c>
      <c r="D12" s="7" t="s">
        <v>257</v>
      </c>
      <c r="E12" s="7" t="s">
        <v>12</v>
      </c>
      <c r="F12" s="8">
        <v>3.3477000000000001</v>
      </c>
      <c r="G12" s="7"/>
      <c r="H12" s="8">
        <f t="shared" si="0"/>
        <v>3.3477000000000001</v>
      </c>
      <c r="I12" s="8">
        <f t="shared" si="1"/>
        <v>83.477000000000004</v>
      </c>
      <c r="J12" s="7" t="s">
        <v>10</v>
      </c>
      <c r="K12" s="7" t="s">
        <v>13</v>
      </c>
      <c r="L12" s="7" t="s">
        <v>11</v>
      </c>
      <c r="M12" s="7" t="s">
        <v>11</v>
      </c>
      <c r="N12" s="7" t="s">
        <v>14</v>
      </c>
      <c r="O12" s="7" t="s">
        <v>225</v>
      </c>
    </row>
    <row r="13" spans="1:24" ht="20.100000000000001" customHeight="1">
      <c r="A13" s="7">
        <v>12</v>
      </c>
      <c r="B13" s="7" t="s">
        <v>125</v>
      </c>
      <c r="C13" s="7" t="s">
        <v>126</v>
      </c>
      <c r="D13" s="7" t="s">
        <v>257</v>
      </c>
      <c r="E13" s="7" t="s">
        <v>12</v>
      </c>
      <c r="F13" s="8">
        <v>3.3323</v>
      </c>
      <c r="G13" s="7"/>
      <c r="H13" s="8">
        <f t="shared" si="0"/>
        <v>3.3323</v>
      </c>
      <c r="I13" s="8">
        <f t="shared" si="1"/>
        <v>83.323000000000008</v>
      </c>
      <c r="J13" s="7" t="s">
        <v>10</v>
      </c>
      <c r="K13" s="7" t="s">
        <v>13</v>
      </c>
      <c r="L13" s="7" t="s">
        <v>11</v>
      </c>
      <c r="M13" s="7" t="s">
        <v>11</v>
      </c>
      <c r="N13" s="7" t="s">
        <v>14</v>
      </c>
      <c r="O13" s="7" t="s">
        <v>225</v>
      </c>
    </row>
    <row r="14" spans="1:24" ht="20.100000000000001" customHeight="1">
      <c r="A14" s="7">
        <v>13</v>
      </c>
      <c r="B14" s="7" t="s">
        <v>230</v>
      </c>
      <c r="C14" s="7" t="s">
        <v>231</v>
      </c>
      <c r="D14" s="7" t="s">
        <v>257</v>
      </c>
      <c r="E14" s="7" t="s">
        <v>12</v>
      </c>
      <c r="F14" s="8">
        <v>3.2816000000000001</v>
      </c>
      <c r="G14" s="7"/>
      <c r="H14" s="8">
        <f t="shared" si="0"/>
        <v>3.2816000000000001</v>
      </c>
      <c r="I14" s="8">
        <f t="shared" si="1"/>
        <v>82.816000000000003</v>
      </c>
      <c r="J14" s="7" t="s">
        <v>10</v>
      </c>
      <c r="K14" s="7" t="s">
        <v>13</v>
      </c>
      <c r="L14" s="7" t="s">
        <v>11</v>
      </c>
      <c r="M14" s="7" t="s">
        <v>11</v>
      </c>
      <c r="N14" s="7" t="s">
        <v>14</v>
      </c>
      <c r="O14" s="7" t="s">
        <v>252</v>
      </c>
      <c r="P14"/>
      <c r="Q14"/>
      <c r="R14"/>
      <c r="S14"/>
      <c r="T14"/>
      <c r="U14"/>
      <c r="V14"/>
      <c r="W14"/>
      <c r="X14"/>
    </row>
    <row r="15" spans="1:24" ht="20.100000000000001" customHeight="1">
      <c r="A15" s="7">
        <v>14</v>
      </c>
      <c r="B15" s="7" t="s">
        <v>232</v>
      </c>
      <c r="C15" s="7" t="s">
        <v>233</v>
      </c>
      <c r="D15" s="7" t="s">
        <v>257</v>
      </c>
      <c r="E15" s="7" t="s">
        <v>12</v>
      </c>
      <c r="F15" s="8">
        <v>3.2753999999999999</v>
      </c>
      <c r="G15" s="7"/>
      <c r="H15" s="8">
        <f t="shared" si="0"/>
        <v>3.2753999999999999</v>
      </c>
      <c r="I15" s="8">
        <f t="shared" si="1"/>
        <v>82.753999999999991</v>
      </c>
      <c r="J15" s="7" t="s">
        <v>10</v>
      </c>
      <c r="K15" s="7" t="s">
        <v>13</v>
      </c>
      <c r="L15" s="7" t="s">
        <v>11</v>
      </c>
      <c r="M15" s="7" t="s">
        <v>11</v>
      </c>
      <c r="N15" s="7" t="s">
        <v>14</v>
      </c>
      <c r="O15" s="7" t="s">
        <v>252</v>
      </c>
      <c r="P15"/>
      <c r="Q15"/>
      <c r="R15"/>
      <c r="S15"/>
      <c r="T15"/>
      <c r="U15"/>
      <c r="V15"/>
      <c r="W15"/>
      <c r="X15"/>
    </row>
    <row r="16" spans="1:24" ht="20.100000000000001" customHeight="1">
      <c r="A16" s="7">
        <v>15</v>
      </c>
      <c r="B16" s="7" t="s">
        <v>234</v>
      </c>
      <c r="C16" s="7" t="s">
        <v>235</v>
      </c>
      <c r="D16" s="7" t="s">
        <v>257</v>
      </c>
      <c r="E16" s="7" t="s">
        <v>12</v>
      </c>
      <c r="F16" s="8">
        <v>3.2576999999999998</v>
      </c>
      <c r="G16" s="7"/>
      <c r="H16" s="8">
        <f t="shared" si="0"/>
        <v>3.2576999999999998</v>
      </c>
      <c r="I16" s="8">
        <f t="shared" si="1"/>
        <v>82.576999999999998</v>
      </c>
      <c r="J16" s="7" t="s">
        <v>10</v>
      </c>
      <c r="K16" s="7" t="s">
        <v>13</v>
      </c>
      <c r="L16" s="7" t="s">
        <v>11</v>
      </c>
      <c r="M16" s="7" t="s">
        <v>11</v>
      </c>
      <c r="N16" s="7" t="s">
        <v>14</v>
      </c>
      <c r="O16" s="7" t="s">
        <v>252</v>
      </c>
      <c r="P16"/>
      <c r="Q16"/>
      <c r="R16"/>
      <c r="S16"/>
      <c r="T16"/>
      <c r="U16"/>
      <c r="V16"/>
      <c r="W16"/>
      <c r="X16"/>
    </row>
    <row r="17" spans="1:24" ht="20.100000000000001" customHeight="1">
      <c r="A17" s="7">
        <v>16</v>
      </c>
      <c r="B17" s="7" t="s">
        <v>236</v>
      </c>
      <c r="C17" s="7" t="s">
        <v>237</v>
      </c>
      <c r="D17" s="7" t="s">
        <v>257</v>
      </c>
      <c r="E17" s="7" t="s">
        <v>12</v>
      </c>
      <c r="F17" s="8">
        <v>3.2339000000000002</v>
      </c>
      <c r="G17" s="7"/>
      <c r="H17" s="8">
        <f t="shared" si="0"/>
        <v>3.2339000000000002</v>
      </c>
      <c r="I17" s="8">
        <f t="shared" si="1"/>
        <v>82.338999999999999</v>
      </c>
      <c r="J17" s="7" t="s">
        <v>10</v>
      </c>
      <c r="K17" s="7" t="s">
        <v>13</v>
      </c>
      <c r="L17" s="7" t="s">
        <v>11</v>
      </c>
      <c r="M17" s="7" t="s">
        <v>11</v>
      </c>
      <c r="N17" s="7" t="s">
        <v>14</v>
      </c>
      <c r="O17" s="7" t="s">
        <v>252</v>
      </c>
      <c r="P17"/>
      <c r="Q17"/>
      <c r="R17"/>
      <c r="S17"/>
      <c r="T17"/>
      <c r="U17"/>
      <c r="V17"/>
      <c r="W17"/>
      <c r="X17"/>
    </row>
    <row r="18" spans="1:24" ht="20.100000000000001" customHeight="1">
      <c r="A18" s="7">
        <v>17</v>
      </c>
      <c r="B18" s="7" t="s">
        <v>238</v>
      </c>
      <c r="C18" s="7" t="s">
        <v>239</v>
      </c>
      <c r="D18" s="7" t="s">
        <v>257</v>
      </c>
      <c r="E18" s="7" t="s">
        <v>12</v>
      </c>
      <c r="F18" s="10">
        <v>3.2235999999999998</v>
      </c>
      <c r="G18" s="7"/>
      <c r="H18" s="10">
        <f t="shared" si="0"/>
        <v>3.2235999999999998</v>
      </c>
      <c r="I18" s="10">
        <f t="shared" si="1"/>
        <v>82.23599999999999</v>
      </c>
      <c r="J18" s="7" t="s">
        <v>10</v>
      </c>
      <c r="K18" s="7" t="s">
        <v>13</v>
      </c>
      <c r="L18" s="7" t="s">
        <v>11</v>
      </c>
      <c r="M18" s="7" t="s">
        <v>11</v>
      </c>
      <c r="N18" s="7" t="s">
        <v>14</v>
      </c>
      <c r="O18" s="7" t="s">
        <v>252</v>
      </c>
      <c r="P18"/>
      <c r="Q18"/>
      <c r="R18"/>
      <c r="S18"/>
      <c r="T18"/>
      <c r="U18"/>
      <c r="V18"/>
      <c r="W18"/>
      <c r="X18"/>
    </row>
    <row r="19" spans="1:24" ht="20.100000000000001" customHeight="1">
      <c r="A19" s="7">
        <v>18</v>
      </c>
      <c r="B19" s="7" t="s">
        <v>240</v>
      </c>
      <c r="C19" s="7" t="s">
        <v>241</v>
      </c>
      <c r="D19" s="7" t="s">
        <v>257</v>
      </c>
      <c r="E19" s="7" t="s">
        <v>12</v>
      </c>
      <c r="F19" s="10">
        <v>3.2210000000000001</v>
      </c>
      <c r="G19" s="7"/>
      <c r="H19" s="10">
        <f t="shared" si="0"/>
        <v>3.2210000000000001</v>
      </c>
      <c r="I19" s="10">
        <f t="shared" si="1"/>
        <v>82.210000000000008</v>
      </c>
      <c r="J19" s="7" t="s">
        <v>10</v>
      </c>
      <c r="K19" s="7" t="s">
        <v>13</v>
      </c>
      <c r="L19" s="7" t="s">
        <v>11</v>
      </c>
      <c r="M19" s="7" t="s">
        <v>11</v>
      </c>
      <c r="N19" s="7" t="s">
        <v>14</v>
      </c>
      <c r="O19" s="7" t="s">
        <v>252</v>
      </c>
      <c r="P19"/>
      <c r="Q19"/>
      <c r="R19"/>
      <c r="S19"/>
      <c r="T19"/>
      <c r="U19"/>
      <c r="V19"/>
      <c r="W19"/>
      <c r="X19"/>
    </row>
    <row r="20" spans="1:24" ht="20.100000000000001" customHeight="1">
      <c r="A20" s="7">
        <v>19</v>
      </c>
      <c r="B20" s="7" t="s">
        <v>248</v>
      </c>
      <c r="C20" s="7" t="s">
        <v>249</v>
      </c>
      <c r="D20" s="7" t="s">
        <v>257</v>
      </c>
      <c r="E20" s="7" t="s">
        <v>12</v>
      </c>
      <c r="F20" s="10">
        <v>3.1187</v>
      </c>
      <c r="G20" s="7">
        <v>0.1</v>
      </c>
      <c r="H20" s="10">
        <f t="shared" si="0"/>
        <v>3.2187000000000001</v>
      </c>
      <c r="I20" s="10">
        <f t="shared" si="1"/>
        <v>82.186999999999998</v>
      </c>
      <c r="J20" s="7" t="s">
        <v>10</v>
      </c>
      <c r="K20" s="7" t="s">
        <v>13</v>
      </c>
      <c r="L20" s="7" t="s">
        <v>11</v>
      </c>
      <c r="M20" s="7" t="s">
        <v>11</v>
      </c>
      <c r="N20" s="7" t="s">
        <v>14</v>
      </c>
      <c r="O20" s="7" t="s">
        <v>252</v>
      </c>
      <c r="P20"/>
      <c r="Q20"/>
      <c r="R20"/>
      <c r="S20"/>
      <c r="T20"/>
      <c r="U20"/>
      <c r="V20"/>
      <c r="W20"/>
      <c r="X20"/>
    </row>
    <row r="21" spans="1:24" ht="20.100000000000001" customHeight="1">
      <c r="A21" s="7">
        <v>20</v>
      </c>
      <c r="B21" s="7" t="s">
        <v>242</v>
      </c>
      <c r="C21" s="7" t="s">
        <v>243</v>
      </c>
      <c r="D21" s="7" t="s">
        <v>257</v>
      </c>
      <c r="E21" s="7" t="s">
        <v>12</v>
      </c>
      <c r="F21" s="8">
        <v>3.2143999999999999</v>
      </c>
      <c r="G21" s="7"/>
      <c r="H21" s="8">
        <f t="shared" si="0"/>
        <v>3.2143999999999999</v>
      </c>
      <c r="I21" s="8">
        <f t="shared" si="1"/>
        <v>82.144000000000005</v>
      </c>
      <c r="J21" s="7" t="s">
        <v>10</v>
      </c>
      <c r="K21" s="7" t="s">
        <v>13</v>
      </c>
      <c r="L21" s="7" t="s">
        <v>11</v>
      </c>
      <c r="M21" s="7" t="s">
        <v>11</v>
      </c>
      <c r="N21" s="7" t="s">
        <v>14</v>
      </c>
      <c r="O21" s="7" t="s">
        <v>252</v>
      </c>
      <c r="P21"/>
      <c r="Q21"/>
      <c r="R21"/>
      <c r="S21"/>
      <c r="T21"/>
      <c r="U21"/>
      <c r="V21"/>
      <c r="W21"/>
      <c r="X21"/>
    </row>
    <row r="22" spans="1:24" ht="20.100000000000001" customHeight="1">
      <c r="A22" s="7">
        <v>21</v>
      </c>
      <c r="B22" s="7" t="s">
        <v>244</v>
      </c>
      <c r="C22" s="7" t="s">
        <v>245</v>
      </c>
      <c r="D22" s="7" t="s">
        <v>257</v>
      </c>
      <c r="E22" s="7" t="s">
        <v>12</v>
      </c>
      <c r="F22" s="8">
        <v>3.1776</v>
      </c>
      <c r="G22" s="7"/>
      <c r="H22" s="8">
        <f t="shared" si="0"/>
        <v>3.1776</v>
      </c>
      <c r="I22" s="8">
        <f t="shared" si="1"/>
        <v>81.775999999999996</v>
      </c>
      <c r="J22" s="7" t="s">
        <v>10</v>
      </c>
      <c r="K22" s="7" t="s">
        <v>13</v>
      </c>
      <c r="L22" s="7" t="s">
        <v>11</v>
      </c>
      <c r="M22" s="7" t="s">
        <v>11</v>
      </c>
      <c r="N22" s="7" t="s">
        <v>14</v>
      </c>
      <c r="O22" s="7" t="s">
        <v>252</v>
      </c>
      <c r="P22"/>
      <c r="Q22"/>
      <c r="R22"/>
      <c r="S22"/>
      <c r="T22"/>
      <c r="U22"/>
      <c r="V22"/>
      <c r="W22"/>
      <c r="X22"/>
    </row>
    <row r="23" spans="1:24" ht="20.100000000000001" customHeight="1">
      <c r="A23" s="7">
        <v>22</v>
      </c>
      <c r="B23" s="7" t="s">
        <v>246</v>
      </c>
      <c r="C23" s="7" t="s">
        <v>247</v>
      </c>
      <c r="D23" s="7" t="s">
        <v>257</v>
      </c>
      <c r="E23" s="7" t="s">
        <v>12</v>
      </c>
      <c r="F23" s="8">
        <v>3.1524000000000001</v>
      </c>
      <c r="G23" s="7"/>
      <c r="H23" s="8">
        <f t="shared" si="0"/>
        <v>3.1524000000000001</v>
      </c>
      <c r="I23" s="8">
        <f t="shared" si="1"/>
        <v>81.524000000000001</v>
      </c>
      <c r="J23" s="7" t="s">
        <v>10</v>
      </c>
      <c r="K23" s="7" t="s">
        <v>13</v>
      </c>
      <c r="L23" s="7" t="s">
        <v>11</v>
      </c>
      <c r="M23" s="7" t="s">
        <v>11</v>
      </c>
      <c r="N23" s="7" t="s">
        <v>14</v>
      </c>
      <c r="O23" s="7" t="s">
        <v>252</v>
      </c>
      <c r="P23"/>
      <c r="Q23"/>
      <c r="R23"/>
      <c r="S23"/>
      <c r="T23"/>
      <c r="U23"/>
      <c r="V23"/>
      <c r="W23"/>
      <c r="X23"/>
    </row>
    <row r="24" spans="1:24" ht="20.100000000000001" customHeight="1">
      <c r="A24" s="7">
        <v>23</v>
      </c>
      <c r="B24" s="7" t="s">
        <v>250</v>
      </c>
      <c r="C24" s="7" t="s">
        <v>251</v>
      </c>
      <c r="D24" s="7" t="s">
        <v>257</v>
      </c>
      <c r="E24" s="7" t="s">
        <v>12</v>
      </c>
      <c r="F24" s="8">
        <v>3.1025999999999998</v>
      </c>
      <c r="G24" s="7"/>
      <c r="H24" s="8">
        <f t="shared" si="0"/>
        <v>3.1025999999999998</v>
      </c>
      <c r="I24" s="8">
        <f t="shared" si="1"/>
        <v>81.025999999999996</v>
      </c>
      <c r="J24" s="7" t="s">
        <v>10</v>
      </c>
      <c r="K24" s="7" t="s">
        <v>13</v>
      </c>
      <c r="L24" s="7" t="s">
        <v>11</v>
      </c>
      <c r="M24" s="7" t="s">
        <v>11</v>
      </c>
      <c r="N24" s="7" t="s">
        <v>14</v>
      </c>
      <c r="O24" s="7" t="s">
        <v>252</v>
      </c>
      <c r="P24"/>
      <c r="Q24"/>
      <c r="R24"/>
      <c r="S24"/>
      <c r="T24"/>
      <c r="U24"/>
      <c r="V24"/>
      <c r="W24"/>
      <c r="X24"/>
    </row>
  </sheetData>
  <sortState ref="A1:AC26">
    <sortCondition descending="1" ref="H1:H26"/>
  </sortState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15测绘</vt:lpstr>
      <vt:lpstr>15勘查</vt:lpstr>
      <vt:lpstr>15安装</vt:lpstr>
      <vt:lpstr>15道桥</vt:lpstr>
      <vt:lpstr>15建工</vt:lpstr>
      <vt:lpstr>15岩土</vt:lpstr>
      <vt:lpstr>15卓越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2018-09-10T04:26:02Z</cp:lastPrinted>
  <dcterms:created xsi:type="dcterms:W3CDTF">2018-09-09T09:44:27Z</dcterms:created>
  <dcterms:modified xsi:type="dcterms:W3CDTF">2018-09-11T12:39:05Z</dcterms:modified>
</cp:coreProperties>
</file>